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35" yWindow="315" windowWidth="14895" windowHeight="7170"/>
  </bookViews>
  <sheets>
    <sheet name="Доходы" sheetId="1" r:id="rId1"/>
    <sheet name="Расходы" sheetId="2" r:id="rId2"/>
    <sheet name="Лист1" sheetId="3" r:id="rId3"/>
  </sheets>
  <definedNames>
    <definedName name="_xlnm.Print_Titles" localSheetId="0">Доходы!$7:$8</definedName>
    <definedName name="_xlnm.Print_Titles" localSheetId="1">Расходы!$2:$3</definedName>
    <definedName name="_xlnm.Print_Area" localSheetId="0">Доходы!$A$1:$D$18</definedName>
    <definedName name="_xlnm.Print_Area" localSheetId="2">Лист1!$A$1:$D$8</definedName>
    <definedName name="_xlnm.Print_Area" localSheetId="1">Расходы!$A$1:$D$25</definedName>
  </definedNames>
  <calcPr calcId="125725"/>
</workbook>
</file>

<file path=xl/calcChain.xml><?xml version="1.0" encoding="utf-8"?>
<calcChain xmlns="http://schemas.openxmlformats.org/spreadsheetml/2006/main">
  <c r="D13" i="2"/>
  <c r="C13"/>
  <c r="D15"/>
  <c r="C15"/>
  <c r="D9" i="1"/>
  <c r="C9"/>
  <c r="D18" i="2"/>
  <c r="C18"/>
  <c r="D21"/>
  <c r="C21"/>
  <c r="D5"/>
  <c r="C5"/>
  <c r="D11"/>
  <c r="C11"/>
  <c r="C4" l="1"/>
  <c r="G5" i="3" s="1"/>
  <c r="D4" i="2"/>
  <c r="H5" i="3" s="1"/>
  <c r="C7" l="1"/>
  <c r="C8"/>
  <c r="C5"/>
  <c r="D7"/>
  <c r="D8"/>
  <c r="D5"/>
</calcChain>
</file>

<file path=xl/sharedStrings.xml><?xml version="1.0" encoding="utf-8"?>
<sst xmlns="http://schemas.openxmlformats.org/spreadsheetml/2006/main" count="93" uniqueCount="77">
  <si>
    <t>Наименование показателя</t>
  </si>
  <si>
    <t>Доходы бюджета - ИТОГО</t>
  </si>
  <si>
    <t>Расходы бюджета - ИТОГО</t>
  </si>
  <si>
    <t>Результат исполнения бюджета
(дефицит/профицит)</t>
  </si>
  <si>
    <t>X</t>
  </si>
  <si>
    <t>2. Расходы бюджета</t>
  </si>
  <si>
    <t>1. Доходы бюджета</t>
  </si>
  <si>
    <t>Код дохода по бюджетной классификации</t>
  </si>
  <si>
    <t>Код расхода по бюджетной классификации</t>
  </si>
  <si>
    <t>ОБЩЕГОСУДАРСТВЕННЫЕ ВОПРОСЫ</t>
  </si>
  <si>
    <t>000 0100 0000000 000 000</t>
  </si>
  <si>
    <t>Функционирование высшего должностного лица субъекта Российской Федерации и муниципального образования</t>
  </si>
  <si>
    <t>3</t>
  </si>
  <si>
    <t>НАЛОГИ НА ПРИБЫЛЬ, ДОХОДЫ</t>
  </si>
  <si>
    <t>000 101 00000 00 0000 000</t>
  </si>
  <si>
    <t>НАЛОГИ НА СОВОКУПНЫЙ ДОХОД</t>
  </si>
  <si>
    <t>000 105 00000 00 0000 000</t>
  </si>
  <si>
    <t>НАЛОГИ НА ИМУЩЕСТВО</t>
  </si>
  <si>
    <t>000 106 00000 00 0000 000</t>
  </si>
  <si>
    <t>ГОСУДАРСТВЕННАЯ ПОШЛИНА</t>
  </si>
  <si>
    <t>000 108 00000 00 0000 000</t>
  </si>
  <si>
    <t>БЕЗВОЗМЕЗДНЫЕ ПОСТУПЛЕНИЯ ОТ ДРУГИХ БЮДЖЕТОВ БЮДЖЕТНОЙ СИСТЕМЫ РОССИЙСКОЙ ФЕДЕРАЦИИ</t>
  </si>
  <si>
    <t>000 0102 0000000 000 000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</si>
  <si>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</si>
  <si>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000 0104 0000000 000 000</t>
  </si>
  <si>
    <t>Другие общегосударственные вопросы</t>
  </si>
  <si>
    <t>000 0113 0000000 000 000</t>
  </si>
  <si>
    <t>НАЦИОНАЛЬНАЯ ОБОРОНА</t>
  </si>
  <si>
    <t>000 0200 0000000 000 000</t>
  </si>
  <si>
    <t>Мобилизационная и вневойсковая подготовка</t>
  </si>
  <si>
    <t>000 0203 0000000 000 000</t>
  </si>
  <si>
    <t>НАЦИОНАЛЬНАЯ ЭКОНОМИКА</t>
  </si>
  <si>
    <t>000 0400 0000000 000 000</t>
  </si>
  <si>
    <t>ЖИЛИЩНО-КОММУНАЛЬНОЕ ХОЗЯЙСТВО</t>
  </si>
  <si>
    <t>000 0500 0000000 000 000</t>
  </si>
  <si>
    <t>Коммунальное хозяйство</t>
  </si>
  <si>
    <t>000 0502 0000000 000 000</t>
  </si>
  <si>
    <t>Благоустройство</t>
  </si>
  <si>
    <t>000 0503 0000000 000 000</t>
  </si>
  <si>
    <t>КУЛЬТУРА, КИНЕМАТОГРАФИЯ</t>
  </si>
  <si>
    <t>000 0800 0000000 000 000</t>
  </si>
  <si>
    <t>Культура</t>
  </si>
  <si>
    <t>000 0801 0000000 000 000</t>
  </si>
  <si>
    <t>Исполнение за отчетный период</t>
  </si>
  <si>
    <t>2</t>
  </si>
  <si>
    <t>4</t>
  </si>
  <si>
    <t xml:space="preserve"> ЗЕМЕЛЬНЫЙ НАЛОГ</t>
  </si>
  <si>
    <t>ПРОЧИЕ НЕНАЛОГОВЫЕ ДОХОДЫ</t>
  </si>
  <si>
    <t>000 117 00000 00 0000 000</t>
  </si>
  <si>
    <t>Дорожное хозяйство (дорожные фонды)</t>
  </si>
  <si>
    <t>000 0409 0000000 000 000</t>
  </si>
  <si>
    <t>Обеспечение проведения выборов и референдумов</t>
  </si>
  <si>
    <t>000 0107 0000000 000 000</t>
  </si>
  <si>
    <t>000 200 00000 00 0000 000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</si>
  <si>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</si>
  <si>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000 0103 0000000 000 000</t>
  </si>
  <si>
    <t>Другие вопросы в области национальной экономики</t>
  </si>
  <si>
    <t>000 0412 0000000 000 000</t>
  </si>
  <si>
    <t>3. Источники финансирования дефицита бюджета</t>
  </si>
  <si>
    <t>Код источника финансирования по бюджетной классификации</t>
  </si>
  <si>
    <t>Уточненные бюджетные назначения</t>
  </si>
  <si>
    <t>Источники внутренного финансирования дефицита бюджета</t>
  </si>
  <si>
    <t>000 0100 0000 00 0000 000</t>
  </si>
  <si>
    <t>Источники внешнего финансирования дефицита бюджета</t>
  </si>
  <si>
    <t>000 0200 0000 00 0000 000</t>
  </si>
  <si>
    <t>Изменение остатков средств на счетах по учету средств бюджета</t>
  </si>
  <si>
    <t>000 0105 0000 00 0000 000</t>
  </si>
  <si>
    <t>Источники финансирования дефицита бюджета - всего</t>
  </si>
  <si>
    <t>Приложение № 1</t>
  </si>
  <si>
    <t>Единица измерения:  руб.</t>
  </si>
  <si>
    <t>ДОХОДЫ ОТ ПРОДАЖИ МАТЕРИАЛЬНЫХ И НЕМАТЕРИАЛЬНЫХ АКТИВОВ</t>
  </si>
  <si>
    <t>000 114 00000 00 0000 000</t>
  </si>
  <si>
    <t>000 0300 0000000 000 000</t>
  </si>
  <si>
    <t>000 0310 0000000 000 000</t>
  </si>
  <si>
    <t>Обеспечение пожарной безопасности</t>
  </si>
  <si>
    <t>ОБЕСПЕЧЕНИЕ ПОЖАРНОЙ БЕЗОПАСНОСТИ</t>
  </si>
  <si>
    <t>Отчет об исполнении бюджета МКУ Исполнительный комитет  Альметьевского сельского поселения Елабужского муниципального района Республики Татарстан за 01 апреля  2019 год</t>
  </si>
</sst>
</file>

<file path=xl/styles.xml><?xml version="1.0" encoding="utf-8"?>
<styleSheet xmlns="http://schemas.openxmlformats.org/spreadsheetml/2006/main">
  <fonts count="21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diagonalDown="1"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Down="1"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/>
      <diagonal/>
    </border>
    <border diagonalDown="1">
      <left/>
      <right style="medium">
        <color indexed="64"/>
      </right>
      <top style="medium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 diagonalDown="1"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 diagonalDown="1"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/>
      <right style="medium">
        <color indexed="64"/>
      </right>
      <top style="medium">
        <color indexed="64"/>
      </top>
      <bottom style="thin">
        <color indexed="64"/>
      </bottom>
      <diagonal/>
    </border>
    <border diagonalDown="1"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107">
    <xf numFmtId="0" fontId="0" fillId="0" borderId="0" xfId="0"/>
    <xf numFmtId="49" fontId="19" fillId="0" borderId="0" xfId="0" applyNumberFormat="1" applyFont="1" applyFill="1"/>
    <xf numFmtId="49" fontId="19" fillId="0" borderId="0" xfId="0" applyNumberFormat="1" applyFont="1"/>
    <xf numFmtId="49" fontId="19" fillId="0" borderId="0" xfId="0" applyNumberFormat="1" applyFont="1" applyAlignment="1"/>
    <xf numFmtId="49" fontId="20" fillId="0" borderId="0" xfId="0" applyNumberFormat="1" applyFont="1" applyFill="1" applyBorder="1" applyAlignment="1"/>
    <xf numFmtId="49" fontId="20" fillId="24" borderId="32" xfId="0" applyNumberFormat="1" applyFont="1" applyFill="1" applyBorder="1" applyAlignment="1">
      <alignment horizontal="center" vertical="center" wrapText="1"/>
    </xf>
    <xf numFmtId="49" fontId="20" fillId="24" borderId="16" xfId="0" applyNumberFormat="1" applyFont="1" applyFill="1" applyBorder="1" applyAlignment="1">
      <alignment horizontal="center" vertical="center" wrapText="1"/>
    </xf>
    <xf numFmtId="49" fontId="20" fillId="24" borderId="17" xfId="0" applyNumberFormat="1" applyFont="1" applyFill="1" applyBorder="1" applyAlignment="1">
      <alignment horizontal="center" vertical="center" wrapText="1"/>
    </xf>
    <xf numFmtId="49" fontId="19" fillId="24" borderId="0" xfId="0" applyNumberFormat="1" applyFont="1" applyFill="1"/>
    <xf numFmtId="49" fontId="19" fillId="0" borderId="24" xfId="0" applyNumberFormat="1" applyFont="1" applyFill="1" applyBorder="1" applyAlignment="1">
      <alignment horizontal="center" vertical="center" wrapText="1"/>
    </xf>
    <xf numFmtId="49" fontId="19" fillId="0" borderId="25" xfId="0" applyNumberFormat="1" applyFont="1" applyFill="1" applyBorder="1" applyAlignment="1">
      <alignment horizontal="center" vertical="center"/>
    </xf>
    <xf numFmtId="49" fontId="19" fillId="0" borderId="26" xfId="0" applyNumberFormat="1" applyFont="1" applyFill="1" applyBorder="1" applyAlignment="1">
      <alignment horizontal="center" vertical="center"/>
    </xf>
    <xf numFmtId="0" fontId="19" fillId="24" borderId="10" xfId="0" applyNumberFormat="1" applyFont="1" applyFill="1" applyBorder="1" applyAlignment="1">
      <alignment horizontal="left" vertical="center" wrapText="1" shrinkToFit="1"/>
    </xf>
    <xf numFmtId="49" fontId="19" fillId="24" borderId="21" xfId="0" applyNumberFormat="1" applyFont="1" applyFill="1" applyBorder="1" applyAlignment="1">
      <alignment horizontal="center" vertical="center" wrapText="1" shrinkToFit="1"/>
    </xf>
    <xf numFmtId="4" fontId="19" fillId="0" borderId="12" xfId="0" applyNumberFormat="1" applyFont="1" applyBorder="1" applyAlignment="1" applyProtection="1">
      <alignment horizontal="right" vertical="center" wrapText="1"/>
    </xf>
    <xf numFmtId="4" fontId="19" fillId="0" borderId="13" xfId="0" applyNumberFormat="1" applyFont="1" applyBorder="1" applyAlignment="1" applyProtection="1">
      <alignment horizontal="right" vertical="center" wrapText="1"/>
    </xf>
    <xf numFmtId="49" fontId="19" fillId="0" borderId="0" xfId="0" applyNumberFormat="1" applyFont="1" applyAlignment="1">
      <alignment wrapText="1" shrinkToFit="1"/>
    </xf>
    <xf numFmtId="0" fontId="19" fillId="24" borderId="33" xfId="0" applyNumberFormat="1" applyFont="1" applyFill="1" applyBorder="1" applyAlignment="1">
      <alignment horizontal="left" vertical="center" wrapText="1" shrinkToFit="1"/>
    </xf>
    <xf numFmtId="49" fontId="19" fillId="24" borderId="15" xfId="0" applyNumberFormat="1" applyFont="1" applyFill="1" applyBorder="1" applyAlignment="1">
      <alignment horizontal="center" vertical="center" wrapText="1" shrinkToFit="1"/>
    </xf>
    <xf numFmtId="4" fontId="19" fillId="0" borderId="31" xfId="0" applyNumberFormat="1" applyFont="1" applyBorder="1" applyAlignment="1" applyProtection="1">
      <alignment horizontal="right" vertical="center" wrapText="1"/>
    </xf>
    <xf numFmtId="4" fontId="19" fillId="0" borderId="29" xfId="0" applyNumberFormat="1" applyFont="1" applyBorder="1" applyAlignment="1" applyProtection="1">
      <alignment horizontal="right" vertical="center" wrapText="1"/>
    </xf>
    <xf numFmtId="0" fontId="19" fillId="24" borderId="11" xfId="0" applyNumberFormat="1" applyFont="1" applyFill="1" applyBorder="1" applyAlignment="1">
      <alignment horizontal="left" vertical="center" wrapText="1" shrinkToFit="1"/>
    </xf>
    <xf numFmtId="49" fontId="19" fillId="24" borderId="20" xfId="0" applyNumberFormat="1" applyFont="1" applyFill="1" applyBorder="1" applyAlignment="1">
      <alignment horizontal="center" vertical="center" wrapText="1" shrinkToFit="1"/>
    </xf>
    <xf numFmtId="4" fontId="19" fillId="0" borderId="14" xfId="0" applyNumberFormat="1" applyFont="1" applyBorder="1" applyAlignment="1" applyProtection="1">
      <alignment horizontal="right" vertical="center" wrapText="1"/>
    </xf>
    <xf numFmtId="4" fontId="19" fillId="0" borderId="36" xfId="0" applyNumberFormat="1" applyFont="1" applyBorder="1" applyAlignment="1" applyProtection="1">
      <alignment horizontal="right" vertical="center" wrapText="1"/>
    </xf>
    <xf numFmtId="49" fontId="19" fillId="24" borderId="10" xfId="0" applyNumberFormat="1" applyFont="1" applyFill="1" applyBorder="1" applyAlignment="1">
      <alignment horizontal="center" vertical="center" wrapText="1"/>
    </xf>
    <xf numFmtId="49" fontId="19" fillId="24" borderId="12" xfId="0" applyNumberFormat="1" applyFont="1" applyFill="1" applyBorder="1" applyAlignment="1">
      <alignment horizontal="center" vertical="center" wrapText="1"/>
    </xf>
    <xf numFmtId="49" fontId="19" fillId="24" borderId="13" xfId="0" applyNumberFormat="1" applyFont="1" applyFill="1" applyBorder="1" applyAlignment="1">
      <alignment horizontal="center" vertical="center" wrapText="1"/>
    </xf>
    <xf numFmtId="49" fontId="19" fillId="24" borderId="32" xfId="0" applyNumberFormat="1" applyFont="1" applyFill="1" applyBorder="1" applyAlignment="1">
      <alignment horizontal="center" vertical="center"/>
    </xf>
    <xf numFmtId="49" fontId="19" fillId="24" borderId="16" xfId="0" applyNumberFormat="1" applyFont="1" applyFill="1" applyBorder="1" applyAlignment="1">
      <alignment horizontal="center" vertical="center"/>
    </xf>
    <xf numFmtId="49" fontId="19" fillId="24" borderId="42" xfId="0" applyNumberFormat="1" applyFont="1" applyFill="1" applyBorder="1" applyAlignment="1">
      <alignment horizontal="center" vertical="center"/>
    </xf>
    <xf numFmtId="49" fontId="20" fillId="24" borderId="23" xfId="0" applyNumberFormat="1" applyFont="1" applyFill="1" applyBorder="1" applyAlignment="1">
      <alignment horizontal="left" vertical="top"/>
    </xf>
    <xf numFmtId="49" fontId="20" fillId="24" borderId="22" xfId="0" applyNumberFormat="1" applyFont="1" applyFill="1" applyBorder="1" applyAlignment="1">
      <alignment horizontal="center" vertical="center"/>
    </xf>
    <xf numFmtId="4" fontId="20" fillId="24" borderId="22" xfId="0" applyNumberFormat="1" applyFont="1" applyFill="1" applyBorder="1" applyAlignment="1">
      <alignment horizontal="right"/>
    </xf>
    <xf numFmtId="0" fontId="20" fillId="24" borderId="32" xfId="0" applyNumberFormat="1" applyFont="1" applyFill="1" applyBorder="1" applyAlignment="1">
      <alignment horizontal="left" vertical="top" wrapText="1" shrinkToFit="1"/>
    </xf>
    <xf numFmtId="49" fontId="20" fillId="24" borderId="39" xfId="0" applyNumberFormat="1" applyFont="1" applyFill="1" applyBorder="1" applyAlignment="1">
      <alignment horizontal="center" wrapText="1" shrinkToFit="1"/>
    </xf>
    <xf numFmtId="4" fontId="20" fillId="24" borderId="39" xfId="0" applyNumberFormat="1" applyFont="1" applyFill="1" applyBorder="1" applyAlignment="1">
      <alignment horizontal="right" wrapText="1" shrinkToFit="1"/>
    </xf>
    <xf numFmtId="4" fontId="20" fillId="24" borderId="40" xfId="0" applyNumberFormat="1" applyFont="1" applyFill="1" applyBorder="1" applyAlignment="1">
      <alignment horizontal="right" wrapText="1" shrinkToFit="1"/>
    </xf>
    <xf numFmtId="49" fontId="19" fillId="24" borderId="0" xfId="0" applyNumberFormat="1" applyFont="1" applyFill="1" applyAlignment="1">
      <alignment wrapText="1" shrinkToFit="1"/>
    </xf>
    <xf numFmtId="0" fontId="19" fillId="24" borderId="10" xfId="0" applyNumberFormat="1" applyFont="1" applyFill="1" applyBorder="1" applyAlignment="1">
      <alignment horizontal="left" vertical="top" wrapText="1" shrinkToFit="1"/>
    </xf>
    <xf numFmtId="49" fontId="19" fillId="24" borderId="21" xfId="0" applyNumberFormat="1" applyFont="1" applyFill="1" applyBorder="1" applyAlignment="1">
      <alignment horizontal="center" wrapText="1" shrinkToFit="1"/>
    </xf>
    <xf numFmtId="0" fontId="19" fillId="24" borderId="33" xfId="0" applyNumberFormat="1" applyFont="1" applyFill="1" applyBorder="1" applyAlignment="1">
      <alignment horizontal="left" vertical="top" wrapText="1" shrinkToFit="1"/>
    </xf>
    <xf numFmtId="49" fontId="19" fillId="24" borderId="15" xfId="0" applyNumberFormat="1" applyFont="1" applyFill="1" applyBorder="1" applyAlignment="1">
      <alignment horizontal="center" wrapText="1" shrinkToFit="1"/>
    </xf>
    <xf numFmtId="4" fontId="19" fillId="0" borderId="41" xfId="0" applyNumberFormat="1" applyFont="1" applyBorder="1" applyAlignment="1" applyProtection="1">
      <alignment horizontal="right" vertical="center" wrapText="1"/>
    </xf>
    <xf numFmtId="0" fontId="19" fillId="24" borderId="45" xfId="0" applyNumberFormat="1" applyFont="1" applyFill="1" applyBorder="1" applyAlignment="1">
      <alignment horizontal="left" vertical="top" wrapText="1" shrinkToFit="1"/>
    </xf>
    <xf numFmtId="49" fontId="19" fillId="24" borderId="46" xfId="0" applyNumberFormat="1" applyFont="1" applyFill="1" applyBorder="1" applyAlignment="1">
      <alignment horizontal="center" wrapText="1" shrinkToFit="1"/>
    </xf>
    <xf numFmtId="4" fontId="20" fillId="24" borderId="16" xfId="0" applyNumberFormat="1" applyFont="1" applyFill="1" applyBorder="1" applyAlignment="1">
      <alignment horizontal="right" wrapText="1" shrinkToFit="1"/>
    </xf>
    <xf numFmtId="0" fontId="19" fillId="24" borderId="34" xfId="0" applyNumberFormat="1" applyFont="1" applyFill="1" applyBorder="1" applyAlignment="1">
      <alignment horizontal="left" vertical="top" wrapText="1" shrinkToFit="1"/>
    </xf>
    <xf numFmtId="49" fontId="19" fillId="24" borderId="35" xfId="0" applyNumberFormat="1" applyFont="1" applyFill="1" applyBorder="1" applyAlignment="1">
      <alignment horizontal="center" wrapText="1" shrinkToFit="1"/>
    </xf>
    <xf numFmtId="4" fontId="20" fillId="24" borderId="48" xfId="0" applyNumberFormat="1" applyFont="1" applyFill="1" applyBorder="1" applyAlignment="1">
      <alignment horizontal="right" wrapText="1" shrinkToFit="1"/>
    </xf>
    <xf numFmtId="0" fontId="20" fillId="24" borderId="23" xfId="0" applyNumberFormat="1" applyFont="1" applyFill="1" applyBorder="1" applyAlignment="1">
      <alignment horizontal="left" vertical="top" wrapText="1" shrinkToFit="1"/>
    </xf>
    <xf numFmtId="49" fontId="20" fillId="24" borderId="37" xfId="0" applyNumberFormat="1" applyFont="1" applyFill="1" applyBorder="1" applyAlignment="1">
      <alignment horizontal="center" wrapText="1" shrinkToFit="1"/>
    </xf>
    <xf numFmtId="4" fontId="20" fillId="24" borderId="37" xfId="0" applyNumberFormat="1" applyFont="1" applyFill="1" applyBorder="1" applyAlignment="1">
      <alignment horizontal="right" wrapText="1" shrinkToFit="1"/>
    </xf>
    <xf numFmtId="4" fontId="20" fillId="24" borderId="38" xfId="0" applyNumberFormat="1" applyFont="1" applyFill="1" applyBorder="1" applyAlignment="1">
      <alignment horizontal="right" wrapText="1" shrinkToFit="1"/>
    </xf>
    <xf numFmtId="0" fontId="19" fillId="24" borderId="11" xfId="0" applyNumberFormat="1" applyFont="1" applyFill="1" applyBorder="1" applyAlignment="1">
      <alignment horizontal="left" vertical="top" wrapText="1" shrinkToFit="1"/>
    </xf>
    <xf numFmtId="49" fontId="19" fillId="24" borderId="20" xfId="0" applyNumberFormat="1" applyFont="1" applyFill="1" applyBorder="1" applyAlignment="1">
      <alignment horizontal="center" wrapText="1" shrinkToFit="1"/>
    </xf>
    <xf numFmtId="49" fontId="19" fillId="24" borderId="0" xfId="0" applyNumberFormat="1" applyFont="1" applyFill="1" applyAlignment="1">
      <alignment vertical="center"/>
    </xf>
    <xf numFmtId="49" fontId="19" fillId="24" borderId="0" xfId="0" applyNumberFormat="1" applyFont="1" applyFill="1" applyBorder="1" applyAlignment="1">
      <alignment vertical="center"/>
    </xf>
    <xf numFmtId="49" fontId="20" fillId="0" borderId="0" xfId="0" applyNumberFormat="1" applyFont="1" applyFill="1" applyBorder="1" applyAlignment="1">
      <alignment horizontal="center" vertical="center"/>
    </xf>
    <xf numFmtId="49" fontId="19" fillId="0" borderId="44" xfId="0" applyNumberFormat="1" applyFont="1" applyBorder="1" applyAlignment="1">
      <alignment horizontal="center" vertical="center" wrapText="1"/>
    </xf>
    <xf numFmtId="49" fontId="19" fillId="0" borderId="43" xfId="0" applyNumberFormat="1" applyFont="1" applyBorder="1" applyAlignment="1">
      <alignment horizontal="center" vertical="center" wrapText="1"/>
    </xf>
    <xf numFmtId="49" fontId="19" fillId="0" borderId="49" xfId="0" applyNumberFormat="1" applyFont="1" applyBorder="1" applyAlignment="1">
      <alignment horizontal="center" vertical="center" wrapText="1"/>
    </xf>
    <xf numFmtId="49" fontId="19" fillId="0" borderId="17" xfId="0" applyNumberFormat="1" applyFont="1" applyBorder="1" applyAlignment="1">
      <alignment horizontal="center" vertical="center" wrapText="1"/>
    </xf>
    <xf numFmtId="49" fontId="20" fillId="0" borderId="0" xfId="0" applyNumberFormat="1" applyFont="1" applyAlignment="1">
      <alignment wrapText="1"/>
    </xf>
    <xf numFmtId="2" fontId="20" fillId="0" borderId="0" xfId="0" applyNumberFormat="1" applyFont="1" applyAlignment="1">
      <alignment wrapText="1"/>
    </xf>
    <xf numFmtId="49" fontId="20" fillId="0" borderId="0" xfId="0" applyNumberFormat="1" applyFont="1"/>
    <xf numFmtId="49" fontId="19" fillId="0" borderId="18" xfId="0" applyNumberFormat="1" applyFont="1" applyBorder="1" applyAlignment="1">
      <alignment vertical="center" wrapText="1"/>
    </xf>
    <xf numFmtId="49" fontId="19" fillId="0" borderId="27" xfId="0" applyNumberFormat="1" applyFont="1" applyBorder="1" applyAlignment="1">
      <alignment horizontal="center" vertical="center" wrapText="1"/>
    </xf>
    <xf numFmtId="4" fontId="19" fillId="0" borderId="28" xfId="0" applyNumberFormat="1" applyFont="1" applyFill="1" applyBorder="1" applyAlignment="1">
      <alignment horizontal="right" vertical="center" wrapText="1"/>
    </xf>
    <xf numFmtId="4" fontId="19" fillId="0" borderId="29" xfId="0" applyNumberFormat="1" applyFont="1" applyFill="1" applyBorder="1" applyAlignment="1">
      <alignment horizontal="right" vertical="center" wrapText="1"/>
    </xf>
    <xf numFmtId="49" fontId="19" fillId="0" borderId="0" xfId="0" applyNumberFormat="1" applyFont="1" applyAlignment="1">
      <alignment wrapText="1"/>
    </xf>
    <xf numFmtId="49" fontId="20" fillId="0" borderId="19" xfId="0" applyNumberFormat="1" applyFont="1" applyBorder="1" applyAlignment="1">
      <alignment vertical="center" wrapText="1"/>
    </xf>
    <xf numFmtId="49" fontId="20" fillId="0" borderId="30" xfId="0" applyNumberFormat="1" applyFont="1" applyBorder="1" applyAlignment="1">
      <alignment horizontal="center" vertical="center" wrapText="1"/>
    </xf>
    <xf numFmtId="49" fontId="19" fillId="0" borderId="0" xfId="0" applyNumberFormat="1" applyFont="1" applyFill="1" applyBorder="1" applyAlignment="1">
      <alignment wrapText="1"/>
    </xf>
    <xf numFmtId="49" fontId="19" fillId="0" borderId="0" xfId="0" applyNumberFormat="1" applyFont="1" applyFill="1" applyBorder="1" applyAlignment="1">
      <alignment horizontal="center" vertical="center" wrapText="1"/>
    </xf>
    <xf numFmtId="4" fontId="19" fillId="0" borderId="0" xfId="0" applyNumberFormat="1" applyFont="1" applyFill="1" applyBorder="1" applyAlignment="1">
      <alignment horizontal="right" wrapText="1"/>
    </xf>
    <xf numFmtId="49" fontId="19" fillId="0" borderId="0" xfId="0" applyNumberFormat="1" applyFont="1" applyFill="1" applyBorder="1"/>
    <xf numFmtId="49" fontId="19" fillId="0" borderId="0" xfId="0" applyNumberFormat="1" applyFont="1" applyAlignment="1">
      <alignment vertical="center"/>
    </xf>
    <xf numFmtId="2" fontId="19" fillId="0" borderId="0" xfId="0" applyNumberFormat="1" applyFont="1" applyAlignment="1">
      <alignment vertical="center"/>
    </xf>
    <xf numFmtId="49" fontId="20" fillId="0" borderId="50" xfId="0" applyNumberFormat="1" applyFont="1" applyBorder="1" applyAlignment="1">
      <alignment vertical="center" wrapText="1"/>
    </xf>
    <xf numFmtId="49" fontId="20" fillId="0" borderId="51" xfId="0" applyNumberFormat="1" applyFont="1" applyBorder="1" applyAlignment="1">
      <alignment horizontal="center" vertical="center" wrapText="1"/>
    </xf>
    <xf numFmtId="4" fontId="20" fillId="0" borderId="52" xfId="0" applyNumberFormat="1" applyFont="1" applyFill="1" applyBorder="1" applyAlignment="1">
      <alignment horizontal="right" vertical="center" wrapText="1"/>
    </xf>
    <xf numFmtId="4" fontId="20" fillId="0" borderId="47" xfId="0" applyNumberFormat="1" applyFont="1" applyFill="1" applyBorder="1" applyAlignment="1">
      <alignment horizontal="right" vertical="center" wrapText="1"/>
    </xf>
    <xf numFmtId="49" fontId="19" fillId="0" borderId="44" xfId="0" applyNumberFormat="1" applyFont="1" applyBorder="1" applyAlignment="1">
      <alignment horizontal="center" vertical="center"/>
    </xf>
    <xf numFmtId="49" fontId="19" fillId="0" borderId="43" xfId="0" applyNumberFormat="1" applyFont="1" applyBorder="1" applyAlignment="1">
      <alignment horizontal="center" vertical="center"/>
    </xf>
    <xf numFmtId="49" fontId="19" fillId="0" borderId="49" xfId="0" applyNumberFormat="1" applyFont="1" applyBorder="1" applyAlignment="1">
      <alignment horizontal="center" vertical="center"/>
    </xf>
    <xf numFmtId="49" fontId="19" fillId="0" borderId="17" xfId="0" applyNumberFormat="1" applyFont="1" applyBorder="1" applyAlignment="1">
      <alignment horizontal="center" vertical="center"/>
    </xf>
    <xf numFmtId="49" fontId="19" fillId="24" borderId="11" xfId="0" applyNumberFormat="1" applyFont="1" applyFill="1" applyBorder="1" applyAlignment="1" applyProtection="1">
      <alignment horizontal="left" vertical="top" wrapText="1"/>
    </xf>
    <xf numFmtId="49" fontId="20" fillId="24" borderId="32" xfId="0" applyNumberFormat="1" applyFont="1" applyFill="1" applyBorder="1" applyAlignment="1">
      <alignment vertical="center" wrapText="1"/>
    </xf>
    <xf numFmtId="4" fontId="19" fillId="24" borderId="16" xfId="0" applyNumberFormat="1" applyFont="1" applyFill="1" applyBorder="1" applyAlignment="1">
      <alignment horizontal="right"/>
    </xf>
    <xf numFmtId="4" fontId="19" fillId="24" borderId="42" xfId="0" applyNumberFormat="1" applyFont="1" applyFill="1" applyBorder="1" applyAlignment="1">
      <alignment horizontal="right"/>
    </xf>
    <xf numFmtId="0" fontId="19" fillId="24" borderId="10" xfId="0" applyNumberFormat="1" applyFont="1" applyFill="1" applyBorder="1" applyAlignment="1">
      <alignment horizontal="left" vertical="center" wrapText="1" indent="1" shrinkToFit="1"/>
    </xf>
    <xf numFmtId="4" fontId="19" fillId="24" borderId="21" xfId="0" applyNumberFormat="1" applyFont="1" applyFill="1" applyBorder="1" applyAlignment="1">
      <alignment horizontal="right" wrapText="1" shrinkToFit="1"/>
    </xf>
    <xf numFmtId="4" fontId="19" fillId="24" borderId="53" xfId="0" applyNumberFormat="1" applyFont="1" applyFill="1" applyBorder="1" applyAlignment="1">
      <alignment horizontal="right" wrapText="1" shrinkToFit="1"/>
    </xf>
    <xf numFmtId="0" fontId="19" fillId="24" borderId="11" xfId="0" applyNumberFormat="1" applyFont="1" applyFill="1" applyBorder="1" applyAlignment="1">
      <alignment horizontal="left" vertical="center" wrapText="1" indent="1" shrinkToFit="1"/>
    </xf>
    <xf numFmtId="4" fontId="19" fillId="24" borderId="20" xfId="0" applyNumberFormat="1" applyFont="1" applyFill="1" applyBorder="1" applyAlignment="1">
      <alignment horizontal="right" wrapText="1" shrinkToFit="1"/>
    </xf>
    <xf numFmtId="4" fontId="19" fillId="24" borderId="54" xfId="0" applyNumberFormat="1" applyFont="1" applyFill="1" applyBorder="1" applyAlignment="1">
      <alignment horizontal="right" wrapText="1" shrinkToFit="1"/>
    </xf>
    <xf numFmtId="4" fontId="19" fillId="0" borderId="52" xfId="0" applyNumberFormat="1" applyFont="1" applyFill="1" applyBorder="1" applyAlignment="1">
      <alignment horizontal="right" vertical="center" wrapText="1"/>
    </xf>
    <xf numFmtId="4" fontId="19" fillId="0" borderId="47" xfId="0" applyNumberFormat="1" applyFont="1" applyFill="1" applyBorder="1" applyAlignment="1">
      <alignment horizontal="right" vertical="center" wrapText="1"/>
    </xf>
    <xf numFmtId="49" fontId="20" fillId="0" borderId="44" xfId="0" applyNumberFormat="1" applyFont="1" applyFill="1" applyBorder="1" applyAlignment="1">
      <alignment horizontal="left" vertical="center" wrapText="1"/>
    </xf>
    <xf numFmtId="49" fontId="20" fillId="0" borderId="16" xfId="0" applyNumberFormat="1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49" fontId="20" fillId="0" borderId="0" xfId="0" applyNumberFormat="1" applyFont="1" applyFill="1" applyBorder="1" applyAlignment="1">
      <alignment horizontal="center"/>
    </xf>
    <xf numFmtId="49" fontId="20" fillId="24" borderId="0" xfId="0" applyNumberFormat="1" applyFont="1" applyFill="1" applyBorder="1" applyAlignment="1">
      <alignment horizontal="center" vertical="center"/>
    </xf>
    <xf numFmtId="49" fontId="20" fillId="0" borderId="0" xfId="0" applyNumberFormat="1" applyFont="1" applyFill="1" applyBorder="1" applyAlignment="1">
      <alignment horizontal="center" vertical="center"/>
    </xf>
    <xf numFmtId="4" fontId="20" fillId="24" borderId="16" xfId="0" applyNumberFormat="1" applyFont="1" applyFill="1" applyBorder="1" applyAlignment="1"/>
    <xf numFmtId="4" fontId="20" fillId="24" borderId="42" xfId="0" applyNumberFormat="1" applyFont="1" applyFill="1" applyBorder="1" applyAlignment="1"/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K40"/>
  <sheetViews>
    <sheetView showGridLines="0" tabSelected="1" view="pageBreakPreview" topLeftCell="A8" zoomScale="60" zoomScaleNormal="100" workbookViewId="0">
      <selection activeCell="O12" sqref="O12"/>
    </sheetView>
  </sheetViews>
  <sheetFormatPr defaultRowHeight="20.25"/>
  <cols>
    <col min="1" max="1" width="58.140625" style="1" customWidth="1"/>
    <col min="2" max="2" width="35.7109375" style="1" customWidth="1"/>
    <col min="3" max="3" width="31" style="1" customWidth="1"/>
    <col min="4" max="4" width="38" style="1" customWidth="1"/>
    <col min="5" max="113" width="9.140625" style="2"/>
    <col min="114" max="115" width="72.140625" style="2" hidden="1" customWidth="1"/>
    <col min="116" max="16384" width="9.140625" style="2"/>
  </cols>
  <sheetData>
    <row r="1" spans="1:115">
      <c r="D1" s="2" t="s">
        <v>68</v>
      </c>
    </row>
    <row r="4" spans="1:115" s="1" customFormat="1" ht="57.75" customHeight="1">
      <c r="A4" s="101" t="s">
        <v>76</v>
      </c>
      <c r="B4" s="101"/>
      <c r="C4" s="101"/>
      <c r="D4" s="101"/>
    </row>
    <row r="5" spans="1:115" s="1" customFormat="1" ht="15.75" customHeight="1">
      <c r="A5" s="3" t="s">
        <v>69</v>
      </c>
    </row>
    <row r="6" spans="1:115" s="1" customFormat="1" ht="33.75" customHeight="1" thickBot="1">
      <c r="A6" s="102" t="s">
        <v>6</v>
      </c>
      <c r="B6" s="102"/>
      <c r="C6" s="102"/>
      <c r="D6" s="4"/>
    </row>
    <row r="7" spans="1:115" s="8" customFormat="1" ht="89.25" customHeight="1" thickBot="1">
      <c r="A7" s="5" t="s">
        <v>0</v>
      </c>
      <c r="B7" s="6" t="s">
        <v>7</v>
      </c>
      <c r="C7" s="6" t="s">
        <v>60</v>
      </c>
      <c r="D7" s="7" t="s">
        <v>43</v>
      </c>
    </row>
    <row r="8" spans="1:115" ht="33.75" customHeight="1" thickBot="1">
      <c r="A8" s="9">
        <v>1</v>
      </c>
      <c r="B8" s="10" t="s">
        <v>44</v>
      </c>
      <c r="C8" s="10" t="s">
        <v>12</v>
      </c>
      <c r="D8" s="11" t="s">
        <v>45</v>
      </c>
    </row>
    <row r="9" spans="1:115" ht="45" customHeight="1" thickBot="1">
      <c r="A9" s="99" t="s">
        <v>1</v>
      </c>
      <c r="B9" s="100" t="s">
        <v>4</v>
      </c>
      <c r="C9" s="105">
        <f>SUM(C10:C17)</f>
        <v>1583500</v>
      </c>
      <c r="D9" s="106">
        <f>SUM(D10:D17)</f>
        <v>581006.66</v>
      </c>
    </row>
    <row r="10" spans="1:115" ht="101.25" customHeight="1">
      <c r="A10" s="12" t="s">
        <v>13</v>
      </c>
      <c r="B10" s="13" t="s">
        <v>14</v>
      </c>
      <c r="C10" s="14">
        <v>10000</v>
      </c>
      <c r="D10" s="15">
        <v>2223.81</v>
      </c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16"/>
      <c r="CX10" s="16"/>
      <c r="CY10" s="16"/>
      <c r="CZ10" s="16"/>
      <c r="DA10" s="16"/>
      <c r="DB10" s="16"/>
      <c r="DC10" s="16"/>
      <c r="DD10" s="16"/>
      <c r="DE10" s="16"/>
      <c r="DF10" s="16"/>
      <c r="DG10" s="16"/>
      <c r="DH10" s="16"/>
      <c r="DI10" s="16"/>
      <c r="DJ10" s="16"/>
      <c r="DK10" s="16"/>
    </row>
    <row r="11" spans="1:115" ht="101.25" customHeight="1">
      <c r="A11" s="17" t="s">
        <v>15</v>
      </c>
      <c r="B11" s="18" t="s">
        <v>16</v>
      </c>
      <c r="C11" s="19">
        <v>4000</v>
      </c>
      <c r="D11" s="20">
        <v>2070.5</v>
      </c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  <c r="CM11" s="16"/>
      <c r="CN11" s="16"/>
      <c r="CO11" s="16"/>
      <c r="CP11" s="16"/>
      <c r="CQ11" s="16"/>
      <c r="CR11" s="16"/>
      <c r="CS11" s="16"/>
      <c r="CT11" s="16"/>
      <c r="CU11" s="16"/>
      <c r="CV11" s="16"/>
      <c r="CW11" s="16"/>
      <c r="CX11" s="16"/>
      <c r="CY11" s="16"/>
      <c r="CZ11" s="16"/>
      <c r="DA11" s="16"/>
      <c r="DB11" s="16"/>
      <c r="DC11" s="16"/>
      <c r="DD11" s="16"/>
      <c r="DE11" s="16"/>
      <c r="DF11" s="16"/>
      <c r="DG11" s="16"/>
      <c r="DH11" s="16"/>
      <c r="DI11" s="16"/>
      <c r="DJ11" s="16"/>
      <c r="DK11" s="16"/>
    </row>
    <row r="12" spans="1:115" ht="101.25" customHeight="1">
      <c r="A12" s="17" t="s">
        <v>17</v>
      </c>
      <c r="B12" s="18" t="s">
        <v>18</v>
      </c>
      <c r="C12" s="19">
        <v>26000</v>
      </c>
      <c r="D12" s="20">
        <v>881.26</v>
      </c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  <c r="CY12" s="16"/>
      <c r="CZ12" s="16"/>
      <c r="DA12" s="16"/>
      <c r="DB12" s="16"/>
      <c r="DC12" s="16"/>
      <c r="DD12" s="16"/>
      <c r="DE12" s="16"/>
      <c r="DF12" s="16"/>
      <c r="DG12" s="16"/>
      <c r="DH12" s="16"/>
      <c r="DI12" s="16"/>
      <c r="DJ12" s="16"/>
      <c r="DK12" s="16"/>
    </row>
    <row r="13" spans="1:115" ht="101.25" customHeight="1">
      <c r="A13" s="17" t="s">
        <v>46</v>
      </c>
      <c r="B13" s="18" t="s">
        <v>18</v>
      </c>
      <c r="C13" s="19">
        <v>200000</v>
      </c>
      <c r="D13" s="20">
        <v>24456.09</v>
      </c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  <c r="CY13" s="16"/>
      <c r="CZ13" s="16"/>
      <c r="DA13" s="16"/>
      <c r="DB13" s="16"/>
      <c r="DC13" s="16"/>
      <c r="DD13" s="16"/>
      <c r="DE13" s="16"/>
      <c r="DF13" s="16"/>
      <c r="DG13" s="16"/>
      <c r="DH13" s="16"/>
      <c r="DI13" s="16"/>
      <c r="DJ13" s="16"/>
      <c r="DK13" s="16"/>
    </row>
    <row r="14" spans="1:115" ht="101.25" customHeight="1">
      <c r="A14" s="17" t="s">
        <v>19</v>
      </c>
      <c r="B14" s="18" t="s">
        <v>20</v>
      </c>
      <c r="C14" s="19">
        <v>2000</v>
      </c>
      <c r="D14" s="20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  <c r="BZ14" s="16"/>
      <c r="CA14" s="16"/>
      <c r="CB14" s="16"/>
      <c r="CC14" s="16"/>
      <c r="CD14" s="16"/>
      <c r="CE14" s="16"/>
      <c r="CF14" s="16"/>
      <c r="CG14" s="16"/>
      <c r="CH14" s="16"/>
      <c r="CI14" s="16"/>
      <c r="CJ14" s="16"/>
      <c r="CK14" s="16"/>
      <c r="CL14" s="16"/>
      <c r="CM14" s="16"/>
      <c r="CN14" s="16"/>
      <c r="CO14" s="16"/>
      <c r="CP14" s="16"/>
      <c r="CQ14" s="16"/>
      <c r="CR14" s="16"/>
      <c r="CS14" s="16"/>
      <c r="CT14" s="16"/>
      <c r="CU14" s="16"/>
      <c r="CV14" s="16"/>
      <c r="CW14" s="16"/>
      <c r="CX14" s="16"/>
      <c r="CY14" s="16"/>
      <c r="CZ14" s="16"/>
      <c r="DA14" s="16"/>
      <c r="DB14" s="16"/>
      <c r="DC14" s="16"/>
      <c r="DD14" s="16"/>
      <c r="DE14" s="16"/>
      <c r="DF14" s="16"/>
      <c r="DG14" s="16"/>
      <c r="DH14" s="16"/>
      <c r="DI14" s="16"/>
      <c r="DJ14" s="16"/>
      <c r="DK14" s="16"/>
    </row>
    <row r="15" spans="1:115" ht="101.25" customHeight="1">
      <c r="A15" s="17" t="s">
        <v>70</v>
      </c>
      <c r="B15" s="18" t="s">
        <v>71</v>
      </c>
      <c r="C15" s="19">
        <v>0</v>
      </c>
      <c r="D15" s="20">
        <v>45800</v>
      </c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6"/>
      <c r="CG15" s="16"/>
      <c r="CH15" s="16"/>
      <c r="CI15" s="16"/>
      <c r="CJ15" s="16"/>
      <c r="CK15" s="16"/>
      <c r="CL15" s="16"/>
      <c r="CM15" s="16"/>
      <c r="CN15" s="16"/>
      <c r="CO15" s="16"/>
      <c r="CP15" s="16"/>
      <c r="CQ15" s="16"/>
      <c r="CR15" s="16"/>
      <c r="CS15" s="16"/>
      <c r="CT15" s="16"/>
      <c r="CU15" s="16"/>
      <c r="CV15" s="16"/>
      <c r="CW15" s="16"/>
      <c r="CX15" s="16"/>
      <c r="CY15" s="16"/>
      <c r="CZ15" s="16"/>
      <c r="DA15" s="16"/>
      <c r="DB15" s="16"/>
      <c r="DC15" s="16"/>
      <c r="DD15" s="16"/>
      <c r="DE15" s="16"/>
      <c r="DF15" s="16"/>
      <c r="DG15" s="16"/>
      <c r="DH15" s="16"/>
      <c r="DI15" s="16"/>
      <c r="DJ15" s="16"/>
      <c r="DK15" s="16"/>
    </row>
    <row r="16" spans="1:115" ht="101.25" customHeight="1">
      <c r="A16" s="17" t="s">
        <v>47</v>
      </c>
      <c r="B16" s="18" t="s">
        <v>48</v>
      </c>
      <c r="C16" s="19"/>
      <c r="D16" s="20">
        <v>47400</v>
      </c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6"/>
      <c r="CQ16" s="16"/>
      <c r="CR16" s="16"/>
      <c r="CS16" s="16"/>
      <c r="CT16" s="16"/>
      <c r="CU16" s="16"/>
      <c r="CV16" s="16"/>
      <c r="CW16" s="16"/>
      <c r="CX16" s="16"/>
      <c r="CY16" s="16"/>
      <c r="CZ16" s="16"/>
      <c r="DA16" s="16"/>
      <c r="DB16" s="16"/>
      <c r="DC16" s="16"/>
      <c r="DD16" s="16"/>
      <c r="DE16" s="16"/>
      <c r="DF16" s="16"/>
      <c r="DG16" s="16"/>
      <c r="DH16" s="16"/>
      <c r="DI16" s="16"/>
      <c r="DJ16" s="16"/>
      <c r="DK16" s="16"/>
    </row>
    <row r="17" spans="1:115" ht="101.25" customHeight="1" thickBot="1">
      <c r="A17" s="21" t="s">
        <v>21</v>
      </c>
      <c r="B17" s="22" t="s">
        <v>53</v>
      </c>
      <c r="C17" s="23">
        <v>1341500</v>
      </c>
      <c r="D17" s="24">
        <v>458175</v>
      </c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6"/>
      <c r="CQ17" s="16"/>
      <c r="CR17" s="16"/>
      <c r="CS17" s="16"/>
      <c r="CT17" s="16"/>
      <c r="CU17" s="16"/>
      <c r="CV17" s="16"/>
      <c r="CW17" s="16"/>
      <c r="CX17" s="16"/>
      <c r="CY17" s="16"/>
      <c r="CZ17" s="16"/>
      <c r="DA17" s="16"/>
      <c r="DB17" s="16"/>
      <c r="DC17" s="16"/>
      <c r="DD17" s="16"/>
      <c r="DE17" s="16"/>
      <c r="DF17" s="16"/>
      <c r="DG17" s="16"/>
      <c r="DH17" s="16"/>
      <c r="DI17" s="16"/>
      <c r="DJ17" s="16"/>
      <c r="DK17" s="16"/>
    </row>
    <row r="18" spans="1:115" ht="76.5" customHeight="1">
      <c r="A18" s="8"/>
      <c r="B18" s="8"/>
      <c r="C18" s="8"/>
      <c r="D18" s="8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  <c r="CT18" s="16"/>
      <c r="CU18" s="16"/>
      <c r="CV18" s="16"/>
      <c r="CW18" s="16"/>
      <c r="CX18" s="16"/>
      <c r="CY18" s="16"/>
      <c r="CZ18" s="16"/>
      <c r="DA18" s="16"/>
      <c r="DB18" s="16"/>
      <c r="DC18" s="16"/>
      <c r="DD18" s="16"/>
      <c r="DE18" s="16"/>
      <c r="DF18" s="16"/>
      <c r="DG18" s="16"/>
      <c r="DH18" s="16"/>
      <c r="DI18" s="16"/>
      <c r="DJ18" s="16"/>
      <c r="DK18" s="16"/>
    </row>
    <row r="19" spans="1:115"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  <c r="CT19" s="16"/>
      <c r="CU19" s="16"/>
      <c r="CV19" s="16"/>
      <c r="CW19" s="16"/>
      <c r="CX19" s="16"/>
      <c r="CY19" s="16"/>
      <c r="CZ19" s="16"/>
      <c r="DA19" s="16"/>
      <c r="DB19" s="16"/>
      <c r="DC19" s="16"/>
      <c r="DD19" s="16"/>
      <c r="DE19" s="16"/>
      <c r="DF19" s="16"/>
      <c r="DG19" s="16"/>
      <c r="DH19" s="16"/>
      <c r="DI19" s="16"/>
      <c r="DJ19" s="16"/>
      <c r="DK19" s="16"/>
    </row>
    <row r="20" spans="1:115"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  <c r="CW20" s="16"/>
      <c r="CX20" s="16"/>
      <c r="CY20" s="16"/>
      <c r="CZ20" s="16"/>
      <c r="DA20" s="16"/>
      <c r="DB20" s="16"/>
      <c r="DC20" s="16"/>
      <c r="DD20" s="16"/>
      <c r="DE20" s="16"/>
      <c r="DF20" s="16"/>
      <c r="DG20" s="16"/>
      <c r="DH20" s="16"/>
      <c r="DI20" s="16"/>
      <c r="DJ20" s="16"/>
      <c r="DK20" s="16"/>
    </row>
    <row r="21" spans="1:115"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  <c r="CY21" s="16"/>
      <c r="CZ21" s="16"/>
      <c r="DA21" s="16"/>
      <c r="DB21" s="16"/>
      <c r="DC21" s="16"/>
      <c r="DD21" s="16"/>
      <c r="DE21" s="16"/>
      <c r="DF21" s="16"/>
      <c r="DG21" s="16"/>
      <c r="DH21" s="16"/>
      <c r="DI21" s="16"/>
      <c r="DJ21" s="16"/>
      <c r="DK21" s="16"/>
    </row>
    <row r="22" spans="1:115"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  <c r="CW22" s="16"/>
      <c r="CX22" s="16"/>
      <c r="CY22" s="16"/>
      <c r="CZ22" s="16"/>
      <c r="DA22" s="16"/>
      <c r="DB22" s="16"/>
      <c r="DC22" s="16"/>
      <c r="DD22" s="16"/>
      <c r="DE22" s="16"/>
      <c r="DF22" s="16"/>
      <c r="DG22" s="16"/>
      <c r="DH22" s="16"/>
      <c r="DI22" s="16"/>
      <c r="DJ22" s="16"/>
      <c r="DK22" s="16"/>
    </row>
    <row r="23" spans="1:115"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6"/>
      <c r="CQ23" s="16"/>
      <c r="CR23" s="16"/>
      <c r="CS23" s="16"/>
      <c r="CT23" s="16"/>
      <c r="CU23" s="16"/>
      <c r="CV23" s="16"/>
      <c r="CW23" s="16"/>
      <c r="CX23" s="16"/>
      <c r="CY23" s="16"/>
      <c r="CZ23" s="16"/>
      <c r="DA23" s="16"/>
      <c r="DB23" s="16"/>
      <c r="DC23" s="16"/>
      <c r="DD23" s="16"/>
      <c r="DE23" s="16"/>
      <c r="DF23" s="16"/>
      <c r="DG23" s="16"/>
      <c r="DH23" s="16"/>
      <c r="DI23" s="16"/>
      <c r="DJ23" s="16"/>
      <c r="DK23" s="16"/>
    </row>
    <row r="24" spans="1:115" s="1" customFormat="1"/>
    <row r="25" spans="1:115" s="1" customFormat="1"/>
    <row r="26" spans="1:115" s="1" customFormat="1"/>
    <row r="27" spans="1:115" s="1" customFormat="1"/>
    <row r="28" spans="1:115" s="1" customFormat="1"/>
    <row r="29" spans="1:115" s="1" customFormat="1"/>
    <row r="30" spans="1:115" s="1" customFormat="1"/>
    <row r="31" spans="1:115" s="1" customFormat="1"/>
    <row r="32" spans="1:115" s="1" customFormat="1"/>
    <row r="33" s="1" customFormat="1"/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</sheetData>
  <mergeCells count="2">
    <mergeCell ref="A4:D4"/>
    <mergeCell ref="A6:C6"/>
  </mergeCells>
  <phoneticPr fontId="0" type="noConversion"/>
  <printOptions horizontalCentered="1"/>
  <pageMargins left="0" right="0" top="0" bottom="0" header="0" footer="0"/>
  <pageSetup paperSize="9" scale="60" orientation="portrait" horizontalDpi="300" verticalDpi="300" r:id="rId1"/>
  <headerFooter alignWithMargins="0">
    <oddHeader>&amp;R&amp;"Tahoma,обычный"&amp;8Форма 0503317 с.&amp;P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B81"/>
  <sheetViews>
    <sheetView showGridLines="0" view="pageBreakPreview" topLeftCell="A2" zoomScale="80" zoomScaleNormal="100" zoomScaleSheetLayoutView="80" workbookViewId="0">
      <selection activeCell="F2" sqref="F1:G1048576"/>
    </sheetView>
  </sheetViews>
  <sheetFormatPr defaultRowHeight="20.25"/>
  <cols>
    <col min="1" max="1" width="56" style="56" customWidth="1"/>
    <col min="2" max="2" width="44.42578125" style="56" customWidth="1"/>
    <col min="3" max="3" width="22.28515625" style="56" customWidth="1"/>
    <col min="4" max="4" width="24.42578125" style="56" customWidth="1"/>
    <col min="5" max="16384" width="9.140625" style="8"/>
  </cols>
  <sheetData>
    <row r="1" spans="1:106" ht="33.75" customHeight="1" thickBot="1">
      <c r="A1" s="103" t="s">
        <v>5</v>
      </c>
      <c r="B1" s="103"/>
      <c r="C1" s="103"/>
      <c r="D1" s="103"/>
    </row>
    <row r="2" spans="1:106" ht="62.25" customHeight="1" thickBot="1">
      <c r="A2" s="25" t="s">
        <v>0</v>
      </c>
      <c r="B2" s="26" t="s">
        <v>8</v>
      </c>
      <c r="C2" s="26" t="s">
        <v>60</v>
      </c>
      <c r="D2" s="27" t="s">
        <v>43</v>
      </c>
    </row>
    <row r="3" spans="1:106" ht="36.75" customHeight="1" thickBot="1">
      <c r="A3" s="28">
        <v>1</v>
      </c>
      <c r="B3" s="29" t="s">
        <v>44</v>
      </c>
      <c r="C3" s="29" t="s">
        <v>12</v>
      </c>
      <c r="D3" s="30" t="s">
        <v>45</v>
      </c>
    </row>
    <row r="4" spans="1:106" ht="39" customHeight="1" thickBot="1">
      <c r="A4" s="31" t="s">
        <v>2</v>
      </c>
      <c r="B4" s="32" t="s">
        <v>4</v>
      </c>
      <c r="C4" s="33">
        <f>C5+C11+C13+C15+C18</f>
        <v>1583642.98</v>
      </c>
      <c r="D4" s="33">
        <f>D5+D11+D13+D15+D18</f>
        <v>317167</v>
      </c>
    </row>
    <row r="5" spans="1:106" ht="37.5" customHeight="1" thickBot="1">
      <c r="A5" s="34" t="s">
        <v>9</v>
      </c>
      <c r="B5" s="35" t="s">
        <v>10</v>
      </c>
      <c r="C5" s="36">
        <f>SUM(C6:C10)</f>
        <v>1074542.2</v>
      </c>
      <c r="D5" s="37">
        <f>SUM(D6:D10)</f>
        <v>186512.99</v>
      </c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  <c r="BM5" s="38"/>
      <c r="BN5" s="38"/>
      <c r="BO5" s="38"/>
      <c r="BP5" s="38"/>
      <c r="BQ5" s="38"/>
      <c r="BR5" s="38"/>
      <c r="BS5" s="38"/>
      <c r="BT5" s="38"/>
      <c r="BU5" s="38"/>
      <c r="BV5" s="38"/>
      <c r="BW5" s="38"/>
      <c r="BX5" s="38"/>
      <c r="BY5" s="38"/>
      <c r="BZ5" s="38"/>
      <c r="CA5" s="38"/>
      <c r="CB5" s="38"/>
      <c r="CC5" s="38"/>
      <c r="CD5" s="38"/>
      <c r="CE5" s="38"/>
      <c r="CF5" s="38"/>
      <c r="CG5" s="38"/>
      <c r="CH5" s="38"/>
      <c r="CI5" s="38"/>
      <c r="CJ5" s="38"/>
      <c r="CK5" s="38"/>
      <c r="CL5" s="38"/>
      <c r="CM5" s="38"/>
      <c r="CN5" s="38"/>
      <c r="CO5" s="38"/>
      <c r="CP5" s="38"/>
      <c r="CQ5" s="38"/>
      <c r="CR5" s="38"/>
      <c r="CS5" s="38"/>
      <c r="CT5" s="38"/>
      <c r="CU5" s="38"/>
      <c r="CV5" s="38"/>
      <c r="CW5" s="38"/>
      <c r="CX5" s="38"/>
      <c r="CY5" s="38"/>
      <c r="CZ5" s="38"/>
      <c r="DA5" s="38"/>
      <c r="DB5" s="38"/>
    </row>
    <row r="6" spans="1:106" ht="102" customHeight="1">
      <c r="A6" s="39" t="s">
        <v>11</v>
      </c>
      <c r="B6" s="40" t="s">
        <v>22</v>
      </c>
      <c r="C6" s="19">
        <v>400500</v>
      </c>
      <c r="D6" s="19">
        <v>78806.399999999994</v>
      </c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  <c r="BG6" s="38"/>
      <c r="BH6" s="38"/>
      <c r="BI6" s="38"/>
      <c r="BJ6" s="38"/>
      <c r="BK6" s="38"/>
      <c r="BL6" s="38"/>
      <c r="BM6" s="38"/>
      <c r="BN6" s="38"/>
      <c r="BO6" s="38"/>
      <c r="BP6" s="38"/>
      <c r="BQ6" s="38"/>
      <c r="BR6" s="38"/>
      <c r="BS6" s="38"/>
      <c r="BT6" s="38"/>
      <c r="BU6" s="38"/>
      <c r="BV6" s="38"/>
      <c r="BW6" s="38"/>
      <c r="BX6" s="38"/>
      <c r="BY6" s="38"/>
      <c r="BZ6" s="38"/>
      <c r="CA6" s="38"/>
      <c r="CB6" s="38"/>
      <c r="CC6" s="38"/>
      <c r="CD6" s="38"/>
      <c r="CE6" s="38"/>
      <c r="CF6" s="38"/>
      <c r="CG6" s="38"/>
      <c r="CH6" s="38"/>
      <c r="CI6" s="38"/>
      <c r="CJ6" s="38"/>
      <c r="CK6" s="38"/>
      <c r="CL6" s="38"/>
      <c r="CM6" s="38"/>
      <c r="CN6" s="38"/>
      <c r="CO6" s="38"/>
      <c r="CP6" s="38"/>
      <c r="CQ6" s="38"/>
      <c r="CR6" s="38"/>
      <c r="CS6" s="38"/>
      <c r="CT6" s="38"/>
      <c r="CU6" s="38"/>
      <c r="CV6" s="38"/>
      <c r="CW6" s="38"/>
      <c r="CX6" s="38"/>
      <c r="CY6" s="38"/>
      <c r="CZ6" s="38"/>
      <c r="DA6" s="38"/>
      <c r="DB6" s="38"/>
    </row>
    <row r="7" spans="1:106" ht="102" customHeight="1">
      <c r="A7" s="41" t="s">
        <v>54</v>
      </c>
      <c r="B7" s="42" t="s">
        <v>55</v>
      </c>
      <c r="C7" s="19"/>
      <c r="D7" s="43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/>
      <c r="BG7" s="38"/>
      <c r="BH7" s="38"/>
      <c r="BI7" s="38"/>
      <c r="BJ7" s="38"/>
      <c r="BK7" s="38"/>
      <c r="BL7" s="38"/>
      <c r="BM7" s="38"/>
      <c r="BN7" s="38"/>
      <c r="BO7" s="38"/>
      <c r="BP7" s="38"/>
      <c r="BQ7" s="38"/>
      <c r="BR7" s="38"/>
      <c r="BS7" s="38"/>
      <c r="BT7" s="38"/>
      <c r="BU7" s="38"/>
      <c r="BV7" s="38"/>
      <c r="BW7" s="38"/>
      <c r="BX7" s="38"/>
      <c r="BY7" s="38"/>
      <c r="BZ7" s="38"/>
      <c r="CA7" s="38"/>
      <c r="CB7" s="38"/>
      <c r="CC7" s="38"/>
      <c r="CD7" s="38"/>
      <c r="CE7" s="38"/>
      <c r="CF7" s="38"/>
      <c r="CG7" s="38"/>
      <c r="CH7" s="38"/>
      <c r="CI7" s="38"/>
      <c r="CJ7" s="38"/>
      <c r="CK7" s="38"/>
      <c r="CL7" s="38"/>
      <c r="CM7" s="38"/>
      <c r="CN7" s="38"/>
      <c r="CO7" s="38"/>
      <c r="CP7" s="38"/>
      <c r="CQ7" s="38"/>
      <c r="CR7" s="38"/>
      <c r="CS7" s="38"/>
      <c r="CT7" s="38"/>
      <c r="CU7" s="38"/>
      <c r="CV7" s="38"/>
      <c r="CW7" s="38"/>
      <c r="CX7" s="38"/>
      <c r="CY7" s="38"/>
      <c r="CZ7" s="38"/>
      <c r="DA7" s="38"/>
      <c r="DB7" s="38"/>
    </row>
    <row r="8" spans="1:106" ht="130.5" customHeight="1">
      <c r="A8" s="41" t="s">
        <v>23</v>
      </c>
      <c r="B8" s="42" t="s">
        <v>24</v>
      </c>
      <c r="C8" s="19">
        <v>611284.37</v>
      </c>
      <c r="D8" s="19">
        <v>88069.59</v>
      </c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8"/>
      <c r="BZ8" s="38"/>
      <c r="CA8" s="38"/>
      <c r="CB8" s="38"/>
      <c r="CC8" s="38"/>
      <c r="CD8" s="38"/>
      <c r="CE8" s="38"/>
      <c r="CF8" s="38"/>
      <c r="CG8" s="38"/>
      <c r="CH8" s="38"/>
      <c r="CI8" s="38"/>
      <c r="CJ8" s="38"/>
      <c r="CK8" s="38"/>
      <c r="CL8" s="38"/>
      <c r="CM8" s="38"/>
      <c r="CN8" s="38"/>
      <c r="CO8" s="38"/>
      <c r="CP8" s="38"/>
      <c r="CQ8" s="38"/>
      <c r="CR8" s="38"/>
      <c r="CS8" s="38"/>
      <c r="CT8" s="38"/>
      <c r="CU8" s="38"/>
      <c r="CV8" s="38"/>
      <c r="CW8" s="38"/>
      <c r="CX8" s="38"/>
      <c r="CY8" s="38"/>
      <c r="CZ8" s="38"/>
      <c r="DA8" s="38"/>
      <c r="DB8" s="38"/>
    </row>
    <row r="9" spans="1:106" ht="66" customHeight="1">
      <c r="A9" s="41" t="s">
        <v>51</v>
      </c>
      <c r="B9" s="42" t="s">
        <v>52</v>
      </c>
      <c r="C9" s="19"/>
      <c r="D9" s="19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S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D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O9" s="38"/>
      <c r="BP9" s="38"/>
      <c r="BQ9" s="38"/>
      <c r="BR9" s="38"/>
      <c r="BS9" s="38"/>
      <c r="BT9" s="38"/>
      <c r="BU9" s="38"/>
      <c r="BV9" s="38"/>
      <c r="BW9" s="38"/>
      <c r="BX9" s="38"/>
      <c r="BY9" s="38"/>
      <c r="BZ9" s="38"/>
      <c r="CA9" s="38"/>
      <c r="CB9" s="38"/>
      <c r="CC9" s="38"/>
      <c r="CD9" s="38"/>
      <c r="CE9" s="38"/>
      <c r="CF9" s="38"/>
      <c r="CG9" s="38"/>
      <c r="CH9" s="38"/>
      <c r="CI9" s="38"/>
      <c r="CJ9" s="38"/>
      <c r="CK9" s="38"/>
      <c r="CL9" s="38"/>
      <c r="CM9" s="38"/>
      <c r="CN9" s="38"/>
      <c r="CO9" s="38"/>
      <c r="CP9" s="38"/>
      <c r="CQ9" s="38"/>
      <c r="CR9" s="38"/>
      <c r="CS9" s="38"/>
      <c r="CT9" s="38"/>
      <c r="CU9" s="38"/>
      <c r="CV9" s="38"/>
      <c r="CW9" s="38"/>
      <c r="CX9" s="38"/>
      <c r="CY9" s="38"/>
      <c r="CZ9" s="38"/>
      <c r="DA9" s="38"/>
      <c r="DB9" s="38"/>
    </row>
    <row r="10" spans="1:106" ht="40.5" customHeight="1" thickBot="1">
      <c r="A10" s="44" t="s">
        <v>25</v>
      </c>
      <c r="B10" s="45" t="s">
        <v>26</v>
      </c>
      <c r="C10" s="19">
        <v>62757.83</v>
      </c>
      <c r="D10" s="19">
        <v>19637</v>
      </c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  <c r="BV10" s="38"/>
      <c r="BW10" s="38"/>
      <c r="BX10" s="38"/>
      <c r="BY10" s="38"/>
      <c r="BZ10" s="38"/>
      <c r="CA10" s="38"/>
      <c r="CB10" s="38"/>
      <c r="CC10" s="38"/>
      <c r="CD10" s="38"/>
      <c r="CE10" s="38"/>
      <c r="CF10" s="38"/>
      <c r="CG10" s="38"/>
      <c r="CH10" s="38"/>
      <c r="CI10" s="38"/>
      <c r="CJ10" s="38"/>
      <c r="CK10" s="38"/>
      <c r="CL10" s="38"/>
      <c r="CM10" s="38"/>
      <c r="CN10" s="38"/>
      <c r="CO10" s="38"/>
      <c r="CP10" s="38"/>
      <c r="CQ10" s="38"/>
      <c r="CR10" s="38"/>
      <c r="CS10" s="38"/>
      <c r="CT10" s="38"/>
      <c r="CU10" s="38"/>
      <c r="CV10" s="38"/>
      <c r="CW10" s="38"/>
      <c r="CX10" s="38"/>
      <c r="CY10" s="38"/>
      <c r="CZ10" s="38"/>
      <c r="DA10" s="38"/>
      <c r="DB10" s="38"/>
    </row>
    <row r="11" spans="1:106" ht="40.5" customHeight="1" thickBot="1">
      <c r="A11" s="34" t="s">
        <v>27</v>
      </c>
      <c r="B11" s="35" t="s">
        <v>28</v>
      </c>
      <c r="C11" s="46">
        <f>SUM(C12)</f>
        <v>85900</v>
      </c>
      <c r="D11" s="37">
        <f>SUM(D12)</f>
        <v>9229.01</v>
      </c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38"/>
      <c r="AQ11" s="38"/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8"/>
      <c r="BF11" s="38"/>
      <c r="BG11" s="38"/>
      <c r="BH11" s="38"/>
      <c r="BI11" s="38"/>
      <c r="BJ11" s="38"/>
      <c r="BK11" s="38"/>
      <c r="BL11" s="38"/>
      <c r="BM11" s="38"/>
      <c r="BN11" s="38"/>
      <c r="BO11" s="38"/>
      <c r="BP11" s="38"/>
      <c r="BQ11" s="38"/>
      <c r="BR11" s="38"/>
      <c r="BS11" s="38"/>
      <c r="BT11" s="38"/>
      <c r="BU11" s="38"/>
      <c r="BV11" s="38"/>
      <c r="BW11" s="38"/>
      <c r="BX11" s="38"/>
      <c r="BY11" s="38"/>
      <c r="BZ11" s="38"/>
      <c r="CA11" s="38"/>
      <c r="CB11" s="38"/>
      <c r="CC11" s="38"/>
      <c r="CD11" s="38"/>
      <c r="CE11" s="38"/>
      <c r="CF11" s="38"/>
      <c r="CG11" s="38"/>
      <c r="CH11" s="38"/>
      <c r="CI11" s="38"/>
      <c r="CJ11" s="38"/>
      <c r="CK11" s="38"/>
      <c r="CL11" s="38"/>
      <c r="CM11" s="38"/>
      <c r="CN11" s="38"/>
      <c r="CO11" s="38"/>
      <c r="CP11" s="38"/>
      <c r="CQ11" s="38"/>
      <c r="CR11" s="38"/>
      <c r="CS11" s="38"/>
      <c r="CT11" s="38"/>
      <c r="CU11" s="38"/>
      <c r="CV11" s="38"/>
      <c r="CW11" s="38"/>
      <c r="CX11" s="38"/>
      <c r="CY11" s="38"/>
      <c r="CZ11" s="38"/>
      <c r="DA11" s="38"/>
      <c r="DB11" s="38"/>
    </row>
    <row r="12" spans="1:106" ht="40.5" customHeight="1" thickBot="1">
      <c r="A12" s="47" t="s">
        <v>29</v>
      </c>
      <c r="B12" s="48" t="s">
        <v>30</v>
      </c>
      <c r="C12" s="19">
        <v>85900</v>
      </c>
      <c r="D12" s="19">
        <v>9229.01</v>
      </c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38"/>
      <c r="AZ12" s="38"/>
      <c r="BA12" s="38"/>
      <c r="BB12" s="38"/>
      <c r="BC12" s="38"/>
      <c r="BD12" s="38"/>
      <c r="BE12" s="38"/>
      <c r="BF12" s="38"/>
      <c r="BG12" s="38"/>
      <c r="BH12" s="38"/>
      <c r="BI12" s="38"/>
      <c r="BJ12" s="38"/>
      <c r="BK12" s="38"/>
      <c r="BL12" s="38"/>
      <c r="BM12" s="38"/>
      <c r="BN12" s="38"/>
      <c r="BO12" s="38"/>
      <c r="BP12" s="38"/>
      <c r="BQ12" s="38"/>
      <c r="BR12" s="38"/>
      <c r="BS12" s="38"/>
      <c r="BT12" s="38"/>
      <c r="BU12" s="38"/>
      <c r="BV12" s="38"/>
      <c r="BW12" s="38"/>
      <c r="BX12" s="38"/>
      <c r="BY12" s="38"/>
      <c r="BZ12" s="38"/>
      <c r="CA12" s="38"/>
      <c r="CB12" s="38"/>
      <c r="CC12" s="38"/>
      <c r="CD12" s="38"/>
      <c r="CE12" s="38"/>
      <c r="CF12" s="38"/>
      <c r="CG12" s="38"/>
      <c r="CH12" s="38"/>
      <c r="CI12" s="38"/>
      <c r="CJ12" s="38"/>
      <c r="CK12" s="38"/>
      <c r="CL12" s="38"/>
      <c r="CM12" s="38"/>
      <c r="CN12" s="38"/>
      <c r="CO12" s="38"/>
      <c r="CP12" s="38"/>
      <c r="CQ12" s="38"/>
      <c r="CR12" s="38"/>
      <c r="CS12" s="38"/>
      <c r="CT12" s="38"/>
      <c r="CU12" s="38"/>
      <c r="CV12" s="38"/>
      <c r="CW12" s="38"/>
      <c r="CX12" s="38"/>
      <c r="CY12" s="38"/>
      <c r="CZ12" s="38"/>
      <c r="DA12" s="38"/>
      <c r="DB12" s="38"/>
    </row>
    <row r="13" spans="1:106" ht="40.5" customHeight="1" thickBot="1">
      <c r="A13" s="34" t="s">
        <v>75</v>
      </c>
      <c r="B13" s="35" t="s">
        <v>72</v>
      </c>
      <c r="C13" s="46">
        <f>SUM(C14)</f>
        <v>0</v>
      </c>
      <c r="D13" s="37">
        <f>SUM(D14)</f>
        <v>0</v>
      </c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8"/>
      <c r="BF13" s="38"/>
      <c r="BG13" s="38"/>
      <c r="BH13" s="38"/>
      <c r="BI13" s="38"/>
      <c r="BJ13" s="38"/>
      <c r="BK13" s="38"/>
      <c r="BL13" s="38"/>
      <c r="BM13" s="38"/>
      <c r="BN13" s="38"/>
      <c r="BO13" s="38"/>
      <c r="BP13" s="38"/>
      <c r="BQ13" s="38"/>
      <c r="BR13" s="38"/>
      <c r="BS13" s="38"/>
      <c r="BT13" s="38"/>
      <c r="BU13" s="38"/>
      <c r="BV13" s="38"/>
      <c r="BW13" s="38"/>
      <c r="BX13" s="38"/>
      <c r="BY13" s="38"/>
      <c r="BZ13" s="38"/>
      <c r="CA13" s="38"/>
      <c r="CB13" s="38"/>
      <c r="CC13" s="38"/>
      <c r="CD13" s="38"/>
      <c r="CE13" s="38"/>
      <c r="CF13" s="38"/>
      <c r="CG13" s="38"/>
      <c r="CH13" s="38"/>
      <c r="CI13" s="38"/>
      <c r="CJ13" s="38"/>
      <c r="CK13" s="38"/>
      <c r="CL13" s="38"/>
      <c r="CM13" s="38"/>
      <c r="CN13" s="38"/>
      <c r="CO13" s="38"/>
      <c r="CP13" s="38"/>
      <c r="CQ13" s="38"/>
      <c r="CR13" s="38"/>
      <c r="CS13" s="38"/>
      <c r="CT13" s="38"/>
      <c r="CU13" s="38"/>
      <c r="CV13" s="38"/>
      <c r="CW13" s="38"/>
      <c r="CX13" s="38"/>
      <c r="CY13" s="38"/>
      <c r="CZ13" s="38"/>
      <c r="DA13" s="38"/>
      <c r="DB13" s="38"/>
    </row>
    <row r="14" spans="1:106" ht="40.5" customHeight="1" thickBot="1">
      <c r="A14" s="47" t="s">
        <v>74</v>
      </c>
      <c r="B14" s="48" t="s">
        <v>73</v>
      </c>
      <c r="C14" s="19"/>
      <c r="D14" s="19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38"/>
      <c r="BA14" s="38"/>
      <c r="BB14" s="38"/>
      <c r="BC14" s="38"/>
      <c r="BD14" s="38"/>
      <c r="BE14" s="38"/>
      <c r="BF14" s="38"/>
      <c r="BG14" s="38"/>
      <c r="BH14" s="38"/>
      <c r="BI14" s="38"/>
      <c r="BJ14" s="38"/>
      <c r="BK14" s="38"/>
      <c r="BL14" s="38"/>
      <c r="BM14" s="38"/>
      <c r="BN14" s="38"/>
      <c r="BO14" s="38"/>
      <c r="BP14" s="38"/>
      <c r="BQ14" s="38"/>
      <c r="BR14" s="38"/>
      <c r="BS14" s="38"/>
      <c r="BT14" s="38"/>
      <c r="BU14" s="38"/>
      <c r="BV14" s="38"/>
      <c r="BW14" s="38"/>
      <c r="BX14" s="38"/>
      <c r="BY14" s="38"/>
      <c r="BZ14" s="38"/>
      <c r="CA14" s="38"/>
      <c r="CB14" s="38"/>
      <c r="CC14" s="38"/>
      <c r="CD14" s="38"/>
      <c r="CE14" s="38"/>
      <c r="CF14" s="38"/>
      <c r="CG14" s="38"/>
      <c r="CH14" s="38"/>
      <c r="CI14" s="38"/>
      <c r="CJ14" s="38"/>
      <c r="CK14" s="38"/>
      <c r="CL14" s="38"/>
      <c r="CM14" s="38"/>
      <c r="CN14" s="38"/>
      <c r="CO14" s="38"/>
      <c r="CP14" s="38"/>
      <c r="CQ14" s="38"/>
      <c r="CR14" s="38"/>
      <c r="CS14" s="38"/>
      <c r="CT14" s="38"/>
      <c r="CU14" s="38"/>
      <c r="CV14" s="38"/>
      <c r="CW14" s="38"/>
      <c r="CX14" s="38"/>
      <c r="CY14" s="38"/>
      <c r="CZ14" s="38"/>
      <c r="DA14" s="38"/>
      <c r="DB14" s="38"/>
    </row>
    <row r="15" spans="1:106" ht="40.5" customHeight="1" thickBot="1">
      <c r="A15" s="34" t="s">
        <v>31</v>
      </c>
      <c r="B15" s="35" t="s">
        <v>32</v>
      </c>
      <c r="C15" s="36">
        <f>SUM(C16:C17)</f>
        <v>91000.78</v>
      </c>
      <c r="D15" s="49">
        <f>SUM(D16:D17)</f>
        <v>60000</v>
      </c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  <c r="BF15" s="38"/>
      <c r="BG15" s="38"/>
      <c r="BH15" s="38"/>
      <c r="BI15" s="38"/>
      <c r="BJ15" s="38"/>
      <c r="BK15" s="38"/>
      <c r="BL15" s="38"/>
      <c r="BM15" s="38"/>
      <c r="BN15" s="38"/>
      <c r="BO15" s="38"/>
      <c r="BP15" s="38"/>
      <c r="BQ15" s="38"/>
      <c r="BR15" s="38"/>
      <c r="BS15" s="38"/>
      <c r="BT15" s="38"/>
      <c r="BU15" s="38"/>
      <c r="BV15" s="38"/>
      <c r="BW15" s="38"/>
      <c r="BX15" s="38"/>
      <c r="BY15" s="38"/>
      <c r="BZ15" s="38"/>
      <c r="CA15" s="38"/>
      <c r="CB15" s="38"/>
      <c r="CC15" s="38"/>
      <c r="CD15" s="38"/>
      <c r="CE15" s="38"/>
      <c r="CF15" s="38"/>
      <c r="CG15" s="38"/>
      <c r="CH15" s="38"/>
      <c r="CI15" s="38"/>
      <c r="CJ15" s="38"/>
      <c r="CK15" s="38"/>
      <c r="CL15" s="38"/>
      <c r="CM15" s="38"/>
      <c r="CN15" s="38"/>
      <c r="CO15" s="38"/>
      <c r="CP15" s="38"/>
      <c r="CQ15" s="38"/>
      <c r="CR15" s="38"/>
      <c r="CS15" s="38"/>
      <c r="CT15" s="38"/>
      <c r="CU15" s="38"/>
      <c r="CV15" s="38"/>
      <c r="CW15" s="38"/>
      <c r="CX15" s="38"/>
      <c r="CY15" s="38"/>
      <c r="CZ15" s="38"/>
      <c r="DA15" s="38"/>
      <c r="DB15" s="38"/>
    </row>
    <row r="16" spans="1:106" ht="40.5" customHeight="1">
      <c r="A16" s="39" t="s">
        <v>49</v>
      </c>
      <c r="B16" s="40" t="s">
        <v>50</v>
      </c>
      <c r="C16" s="19">
        <v>91000.78</v>
      </c>
      <c r="D16" s="19">
        <v>60000</v>
      </c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  <c r="BF16" s="38"/>
      <c r="BG16" s="38"/>
      <c r="BH16" s="38"/>
      <c r="BI16" s="38"/>
      <c r="BJ16" s="38"/>
      <c r="BK16" s="38"/>
      <c r="BL16" s="38"/>
      <c r="BM16" s="38"/>
      <c r="BN16" s="38"/>
      <c r="BO16" s="38"/>
      <c r="BP16" s="38"/>
      <c r="BQ16" s="38"/>
      <c r="BR16" s="38"/>
      <c r="BS16" s="38"/>
      <c r="BT16" s="38"/>
      <c r="BU16" s="38"/>
      <c r="BV16" s="38"/>
      <c r="BW16" s="38"/>
      <c r="BX16" s="38"/>
      <c r="BY16" s="38"/>
      <c r="BZ16" s="38"/>
      <c r="CA16" s="38"/>
      <c r="CB16" s="38"/>
      <c r="CC16" s="38"/>
      <c r="CD16" s="38"/>
      <c r="CE16" s="38"/>
      <c r="CF16" s="38"/>
      <c r="CG16" s="38"/>
      <c r="CH16" s="38"/>
      <c r="CI16" s="38"/>
      <c r="CJ16" s="38"/>
      <c r="CK16" s="38"/>
      <c r="CL16" s="38"/>
      <c r="CM16" s="38"/>
      <c r="CN16" s="38"/>
      <c r="CO16" s="38"/>
      <c r="CP16" s="38"/>
      <c r="CQ16" s="38"/>
      <c r="CR16" s="38"/>
      <c r="CS16" s="38"/>
      <c r="CT16" s="38"/>
      <c r="CU16" s="38"/>
      <c r="CV16" s="38"/>
      <c r="CW16" s="38"/>
      <c r="CX16" s="38"/>
      <c r="CY16" s="38"/>
      <c r="CZ16" s="38"/>
      <c r="DA16" s="38"/>
      <c r="DB16" s="38"/>
    </row>
    <row r="17" spans="1:106" ht="40.5" customHeight="1" thickBot="1">
      <c r="A17" s="87" t="s">
        <v>56</v>
      </c>
      <c r="B17" s="55" t="s">
        <v>57</v>
      </c>
      <c r="C17" s="19"/>
      <c r="D17" s="19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  <c r="BF17" s="38"/>
      <c r="BG17" s="38"/>
      <c r="BH17" s="38"/>
      <c r="BI17" s="38"/>
      <c r="BJ17" s="38"/>
      <c r="BK17" s="38"/>
      <c r="BL17" s="38"/>
      <c r="BM17" s="38"/>
      <c r="BN17" s="38"/>
      <c r="BO17" s="38"/>
      <c r="BP17" s="38"/>
      <c r="BQ17" s="38"/>
      <c r="BR17" s="38"/>
      <c r="BS17" s="38"/>
      <c r="BT17" s="38"/>
      <c r="BU17" s="38"/>
      <c r="BV17" s="38"/>
      <c r="BW17" s="38"/>
      <c r="BX17" s="38"/>
      <c r="BY17" s="38"/>
      <c r="BZ17" s="38"/>
      <c r="CA17" s="38"/>
      <c r="CB17" s="38"/>
      <c r="CC17" s="38"/>
      <c r="CD17" s="38"/>
      <c r="CE17" s="38"/>
      <c r="CF17" s="38"/>
      <c r="CG17" s="38"/>
      <c r="CH17" s="38"/>
      <c r="CI17" s="38"/>
      <c r="CJ17" s="38"/>
      <c r="CK17" s="38"/>
      <c r="CL17" s="38"/>
      <c r="CM17" s="38"/>
      <c r="CN17" s="38"/>
      <c r="CO17" s="38"/>
      <c r="CP17" s="38"/>
      <c r="CQ17" s="38"/>
      <c r="CR17" s="38"/>
      <c r="CS17" s="38"/>
      <c r="CT17" s="38"/>
      <c r="CU17" s="38"/>
      <c r="CV17" s="38"/>
      <c r="CW17" s="38"/>
      <c r="CX17" s="38"/>
      <c r="CY17" s="38"/>
      <c r="CZ17" s="38"/>
      <c r="DA17" s="38"/>
      <c r="DB17" s="38"/>
    </row>
    <row r="18" spans="1:106" ht="40.5" customHeight="1" thickBot="1">
      <c r="A18" s="50" t="s">
        <v>33</v>
      </c>
      <c r="B18" s="51" t="s">
        <v>34</v>
      </c>
      <c r="C18" s="52">
        <f>C19+C20</f>
        <v>332200</v>
      </c>
      <c r="D18" s="53">
        <f>D19+D20</f>
        <v>61425</v>
      </c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8"/>
      <c r="BM18" s="38"/>
      <c r="BN18" s="38"/>
      <c r="BO18" s="38"/>
      <c r="BP18" s="38"/>
      <c r="BQ18" s="38"/>
      <c r="BR18" s="38"/>
      <c r="BS18" s="38"/>
      <c r="BT18" s="38"/>
      <c r="BU18" s="38"/>
      <c r="BV18" s="38"/>
      <c r="BW18" s="38"/>
      <c r="BX18" s="38"/>
      <c r="BY18" s="38"/>
      <c r="BZ18" s="38"/>
      <c r="CA18" s="38"/>
      <c r="CB18" s="38"/>
      <c r="CC18" s="38"/>
      <c r="CD18" s="38"/>
      <c r="CE18" s="38"/>
      <c r="CF18" s="38"/>
      <c r="CG18" s="38"/>
      <c r="CH18" s="38"/>
      <c r="CI18" s="38"/>
      <c r="CJ18" s="38"/>
      <c r="CK18" s="38"/>
      <c r="CL18" s="38"/>
      <c r="CM18" s="38"/>
      <c r="CN18" s="38"/>
      <c r="CO18" s="38"/>
      <c r="CP18" s="38"/>
      <c r="CQ18" s="38"/>
      <c r="CR18" s="38"/>
      <c r="CS18" s="38"/>
      <c r="CT18" s="38"/>
      <c r="CU18" s="38"/>
      <c r="CV18" s="38"/>
      <c r="CW18" s="38"/>
      <c r="CX18" s="38"/>
      <c r="CY18" s="38"/>
      <c r="CZ18" s="38"/>
      <c r="DA18" s="38"/>
      <c r="DB18" s="38"/>
    </row>
    <row r="19" spans="1:106" ht="40.5" customHeight="1">
      <c r="A19" s="39" t="s">
        <v>35</v>
      </c>
      <c r="B19" s="40" t="s">
        <v>36</v>
      </c>
      <c r="C19" s="19">
        <v>26292</v>
      </c>
      <c r="D19" s="19">
        <v>26292</v>
      </c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8"/>
      <c r="BM19" s="38"/>
      <c r="BN19" s="38"/>
      <c r="BO19" s="38"/>
      <c r="BP19" s="38"/>
      <c r="BQ19" s="38"/>
      <c r="BR19" s="38"/>
      <c r="BS19" s="38"/>
      <c r="BT19" s="38"/>
      <c r="BU19" s="38"/>
      <c r="BV19" s="38"/>
      <c r="BW19" s="38"/>
      <c r="BX19" s="38"/>
      <c r="BY19" s="38"/>
      <c r="BZ19" s="38"/>
      <c r="CA19" s="38"/>
      <c r="CB19" s="38"/>
      <c r="CC19" s="38"/>
      <c r="CD19" s="38"/>
      <c r="CE19" s="38"/>
      <c r="CF19" s="38"/>
      <c r="CG19" s="38"/>
      <c r="CH19" s="38"/>
      <c r="CI19" s="38"/>
      <c r="CJ19" s="38"/>
      <c r="CK19" s="38"/>
      <c r="CL19" s="38"/>
      <c r="CM19" s="38"/>
      <c r="CN19" s="38"/>
      <c r="CO19" s="38"/>
      <c r="CP19" s="38"/>
      <c r="CQ19" s="38"/>
      <c r="CR19" s="38"/>
      <c r="CS19" s="38"/>
      <c r="CT19" s="38"/>
      <c r="CU19" s="38"/>
      <c r="CV19" s="38"/>
      <c r="CW19" s="38"/>
      <c r="CX19" s="38"/>
      <c r="CY19" s="38"/>
      <c r="CZ19" s="38"/>
      <c r="DA19" s="38"/>
      <c r="DB19" s="38"/>
    </row>
    <row r="20" spans="1:106" ht="40.5" customHeight="1" thickBot="1">
      <c r="A20" s="54" t="s">
        <v>37</v>
      </c>
      <c r="B20" s="55" t="s">
        <v>38</v>
      </c>
      <c r="C20" s="19">
        <v>305908</v>
      </c>
      <c r="D20" s="19">
        <v>35133</v>
      </c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38"/>
      <c r="BD20" s="38"/>
      <c r="BE20" s="38"/>
      <c r="BF20" s="38"/>
      <c r="BG20" s="38"/>
      <c r="BH20" s="38"/>
      <c r="BI20" s="38"/>
      <c r="BJ20" s="38"/>
      <c r="BK20" s="38"/>
      <c r="BL20" s="38"/>
      <c r="BM20" s="38"/>
      <c r="BN20" s="38"/>
      <c r="BO20" s="38"/>
      <c r="BP20" s="38"/>
      <c r="BQ20" s="38"/>
      <c r="BR20" s="38"/>
      <c r="BS20" s="38"/>
      <c r="BT20" s="38"/>
      <c r="BU20" s="38"/>
      <c r="BV20" s="38"/>
      <c r="BW20" s="38"/>
      <c r="BX20" s="38"/>
      <c r="BY20" s="38"/>
      <c r="BZ20" s="38"/>
      <c r="CA20" s="38"/>
      <c r="CB20" s="38"/>
      <c r="CC20" s="38"/>
      <c r="CD20" s="38"/>
      <c r="CE20" s="38"/>
      <c r="CF20" s="38"/>
      <c r="CG20" s="38"/>
      <c r="CH20" s="38"/>
      <c r="CI20" s="38"/>
      <c r="CJ20" s="38"/>
      <c r="CK20" s="38"/>
      <c r="CL20" s="38"/>
      <c r="CM20" s="38"/>
      <c r="CN20" s="38"/>
      <c r="CO20" s="38"/>
      <c r="CP20" s="38"/>
      <c r="CQ20" s="38"/>
      <c r="CR20" s="38"/>
      <c r="CS20" s="38"/>
      <c r="CT20" s="38"/>
      <c r="CU20" s="38"/>
      <c r="CV20" s="38"/>
      <c r="CW20" s="38"/>
      <c r="CX20" s="38"/>
      <c r="CY20" s="38"/>
      <c r="CZ20" s="38"/>
      <c r="DA20" s="38"/>
      <c r="DB20" s="38"/>
    </row>
    <row r="21" spans="1:106" ht="40.5" hidden="1" customHeight="1">
      <c r="A21" s="91" t="s">
        <v>39</v>
      </c>
      <c r="B21" s="13" t="s">
        <v>40</v>
      </c>
      <c r="C21" s="92">
        <f>SUM(C22)</f>
        <v>0</v>
      </c>
      <c r="D21" s="93">
        <f>SUM(D22)</f>
        <v>0</v>
      </c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38"/>
      <c r="BF21" s="38"/>
      <c r="BG21" s="38"/>
      <c r="BH21" s="38"/>
      <c r="BI21" s="38"/>
      <c r="BJ21" s="38"/>
      <c r="BK21" s="38"/>
      <c r="BL21" s="38"/>
      <c r="BM21" s="38"/>
      <c r="BN21" s="38"/>
      <c r="BO21" s="38"/>
      <c r="BP21" s="38"/>
      <c r="BQ21" s="38"/>
      <c r="BR21" s="38"/>
      <c r="BS21" s="38"/>
      <c r="BT21" s="38"/>
      <c r="BU21" s="38"/>
      <c r="BV21" s="38"/>
      <c r="BW21" s="38"/>
      <c r="BX21" s="38"/>
      <c r="BY21" s="38"/>
      <c r="BZ21" s="38"/>
      <c r="CA21" s="38"/>
      <c r="CB21" s="38"/>
      <c r="CC21" s="38"/>
      <c r="CD21" s="38"/>
      <c r="CE21" s="38"/>
      <c r="CF21" s="38"/>
      <c r="CG21" s="38"/>
      <c r="CH21" s="38"/>
      <c r="CI21" s="38"/>
      <c r="CJ21" s="38"/>
      <c r="CK21" s="38"/>
      <c r="CL21" s="38"/>
      <c r="CM21" s="38"/>
      <c r="CN21" s="38"/>
      <c r="CO21" s="38"/>
      <c r="CP21" s="38"/>
      <c r="CQ21" s="38"/>
      <c r="CR21" s="38"/>
      <c r="CS21" s="38"/>
      <c r="CT21" s="38"/>
      <c r="CU21" s="38"/>
      <c r="CV21" s="38"/>
      <c r="CW21" s="38"/>
      <c r="CX21" s="38"/>
      <c r="CY21" s="38"/>
      <c r="CZ21" s="38"/>
      <c r="DA21" s="38"/>
      <c r="DB21" s="38"/>
    </row>
    <row r="22" spans="1:106" ht="40.5" hidden="1" customHeight="1" thickBot="1">
      <c r="A22" s="94" t="s">
        <v>41</v>
      </c>
      <c r="B22" s="22" t="s">
        <v>42</v>
      </c>
      <c r="C22" s="95">
        <v>0</v>
      </c>
      <c r="D22" s="96">
        <v>0</v>
      </c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8"/>
      <c r="BC22" s="38"/>
      <c r="BD22" s="38"/>
      <c r="BE22" s="38"/>
      <c r="BF22" s="38"/>
      <c r="BG22" s="38"/>
      <c r="BH22" s="38"/>
      <c r="BI22" s="38"/>
      <c r="BJ22" s="38"/>
      <c r="BK22" s="38"/>
      <c r="BL22" s="38"/>
      <c r="BM22" s="38"/>
      <c r="BN22" s="38"/>
      <c r="BO22" s="38"/>
      <c r="BP22" s="38"/>
      <c r="BQ22" s="38"/>
      <c r="BR22" s="38"/>
      <c r="BS22" s="38"/>
      <c r="BT22" s="38"/>
      <c r="BU22" s="38"/>
      <c r="BV22" s="38"/>
      <c r="BW22" s="38"/>
      <c r="BX22" s="38"/>
      <c r="BY22" s="38"/>
      <c r="BZ22" s="38"/>
      <c r="CA22" s="38"/>
      <c r="CB22" s="38"/>
      <c r="CC22" s="38"/>
      <c r="CD22" s="38"/>
      <c r="CE22" s="38"/>
      <c r="CF22" s="38"/>
      <c r="CG22" s="38"/>
      <c r="CH22" s="38"/>
      <c r="CI22" s="38"/>
      <c r="CJ22" s="38"/>
      <c r="CK22" s="38"/>
      <c r="CL22" s="38"/>
      <c r="CM22" s="38"/>
      <c r="CN22" s="38"/>
      <c r="CO22" s="38"/>
      <c r="CP22" s="38"/>
      <c r="CQ22" s="38"/>
      <c r="CR22" s="38"/>
      <c r="CS22" s="38"/>
      <c r="CT22" s="38"/>
      <c r="CU22" s="38"/>
      <c r="CV22" s="38"/>
      <c r="CW22" s="38"/>
      <c r="CX22" s="38"/>
      <c r="CY22" s="38"/>
      <c r="CZ22" s="38"/>
      <c r="DA22" s="38"/>
      <c r="DB22" s="38"/>
    </row>
    <row r="23" spans="1:106" ht="40.5" customHeight="1" thickBot="1">
      <c r="A23" s="88" t="s">
        <v>3</v>
      </c>
      <c r="B23" s="29" t="s">
        <v>4</v>
      </c>
      <c r="C23" s="89"/>
      <c r="D23" s="90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38"/>
      <c r="BC23" s="38"/>
      <c r="BD23" s="38"/>
      <c r="BE23" s="38"/>
      <c r="BF23" s="38"/>
      <c r="BG23" s="38"/>
      <c r="BH23" s="38"/>
      <c r="BI23" s="38"/>
      <c r="BJ23" s="38"/>
      <c r="BK23" s="38"/>
      <c r="BL23" s="38"/>
      <c r="BM23" s="38"/>
      <c r="BN23" s="38"/>
      <c r="BO23" s="38"/>
      <c r="BP23" s="38"/>
      <c r="BQ23" s="38"/>
      <c r="BR23" s="38"/>
      <c r="BS23" s="38"/>
      <c r="BT23" s="38"/>
      <c r="BU23" s="38"/>
      <c r="BV23" s="38"/>
      <c r="BW23" s="38"/>
      <c r="BX23" s="38"/>
      <c r="BY23" s="38"/>
      <c r="BZ23" s="38"/>
      <c r="CA23" s="38"/>
      <c r="CB23" s="38"/>
      <c r="CC23" s="38"/>
      <c r="CD23" s="38"/>
      <c r="CE23" s="38"/>
      <c r="CF23" s="38"/>
      <c r="CG23" s="38"/>
      <c r="CH23" s="38"/>
      <c r="CI23" s="38"/>
      <c r="CJ23" s="38"/>
      <c r="CK23" s="38"/>
      <c r="CL23" s="38"/>
      <c r="CM23" s="38"/>
      <c r="CN23" s="38"/>
      <c r="CO23" s="38"/>
      <c r="CP23" s="38"/>
      <c r="CQ23" s="38"/>
      <c r="CR23" s="38"/>
      <c r="CS23" s="38"/>
      <c r="CT23" s="38"/>
      <c r="CU23" s="38"/>
      <c r="CV23" s="38"/>
      <c r="CW23" s="38"/>
      <c r="CX23" s="38"/>
      <c r="CY23" s="38"/>
      <c r="CZ23" s="38"/>
      <c r="DA23" s="38"/>
      <c r="DB23" s="38"/>
    </row>
    <row r="24" spans="1:106"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38"/>
      <c r="BF24" s="38"/>
      <c r="BG24" s="38"/>
      <c r="BH24" s="38"/>
      <c r="BI24" s="38"/>
      <c r="BJ24" s="38"/>
      <c r="BK24" s="38"/>
      <c r="BL24" s="38"/>
      <c r="BM24" s="38"/>
      <c r="BN24" s="38"/>
      <c r="BO24" s="38"/>
      <c r="BP24" s="38"/>
      <c r="BQ24" s="38"/>
      <c r="BR24" s="38"/>
      <c r="BS24" s="38"/>
      <c r="BT24" s="38"/>
      <c r="BU24" s="38"/>
      <c r="BV24" s="38"/>
      <c r="BW24" s="38"/>
      <c r="BX24" s="38"/>
      <c r="BY24" s="38"/>
      <c r="BZ24" s="38"/>
      <c r="CA24" s="38"/>
      <c r="CB24" s="38"/>
      <c r="CC24" s="38"/>
      <c r="CD24" s="38"/>
      <c r="CE24" s="38"/>
      <c r="CF24" s="38"/>
      <c r="CG24" s="38"/>
      <c r="CH24" s="38"/>
      <c r="CI24" s="38"/>
      <c r="CJ24" s="38"/>
      <c r="CK24" s="38"/>
      <c r="CL24" s="38"/>
      <c r="CM24" s="38"/>
      <c r="CN24" s="38"/>
      <c r="CO24" s="38"/>
      <c r="CP24" s="38"/>
      <c r="CQ24" s="38"/>
      <c r="CR24" s="38"/>
      <c r="CS24" s="38"/>
      <c r="CT24" s="38"/>
      <c r="CU24" s="38"/>
      <c r="CV24" s="38"/>
      <c r="CW24" s="38"/>
      <c r="CX24" s="38"/>
      <c r="CY24" s="38"/>
      <c r="CZ24" s="38"/>
      <c r="DA24" s="38"/>
      <c r="DB24" s="38"/>
    </row>
    <row r="25" spans="1:106"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38"/>
      <c r="BC25" s="38"/>
      <c r="BD25" s="38"/>
      <c r="BE25" s="38"/>
      <c r="BF25" s="38"/>
      <c r="BG25" s="38"/>
      <c r="BH25" s="38"/>
      <c r="BI25" s="38"/>
      <c r="BJ25" s="38"/>
      <c r="BK25" s="38"/>
      <c r="BL25" s="38"/>
      <c r="BM25" s="38"/>
      <c r="BN25" s="38"/>
      <c r="BO25" s="38"/>
      <c r="BP25" s="38"/>
      <c r="BQ25" s="38"/>
      <c r="BR25" s="38"/>
      <c r="BS25" s="38"/>
      <c r="BT25" s="38"/>
      <c r="BU25" s="38"/>
      <c r="BV25" s="38"/>
      <c r="BW25" s="38"/>
      <c r="BX25" s="38"/>
      <c r="BY25" s="38"/>
      <c r="BZ25" s="38"/>
      <c r="CA25" s="38"/>
      <c r="CB25" s="38"/>
      <c r="CC25" s="38"/>
      <c r="CD25" s="38"/>
      <c r="CE25" s="38"/>
      <c r="CF25" s="38"/>
      <c r="CG25" s="38"/>
      <c r="CH25" s="38"/>
      <c r="CI25" s="38"/>
      <c r="CJ25" s="38"/>
      <c r="CK25" s="38"/>
      <c r="CL25" s="38"/>
      <c r="CM25" s="38"/>
      <c r="CN25" s="38"/>
      <c r="CO25" s="38"/>
      <c r="CP25" s="38"/>
      <c r="CQ25" s="38"/>
      <c r="CR25" s="38"/>
      <c r="CS25" s="38"/>
      <c r="CT25" s="38"/>
      <c r="CU25" s="38"/>
      <c r="CV25" s="38"/>
      <c r="CW25" s="38"/>
      <c r="CX25" s="38"/>
      <c r="CY25" s="38"/>
      <c r="CZ25" s="38"/>
      <c r="DA25" s="38"/>
      <c r="DB25" s="38"/>
    </row>
    <row r="26" spans="1:106" ht="28.5" customHeight="1"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38"/>
      <c r="BA26" s="38"/>
      <c r="BB26" s="38"/>
      <c r="BC26" s="38"/>
      <c r="BD26" s="38"/>
      <c r="BE26" s="38"/>
      <c r="BF26" s="38"/>
      <c r="BG26" s="38"/>
      <c r="BH26" s="38"/>
      <c r="BI26" s="38"/>
      <c r="BJ26" s="38"/>
      <c r="BK26" s="38"/>
      <c r="BL26" s="38"/>
      <c r="BM26" s="38"/>
      <c r="BN26" s="38"/>
      <c r="BO26" s="38"/>
      <c r="BP26" s="38"/>
      <c r="BQ26" s="38"/>
      <c r="BR26" s="38"/>
      <c r="BS26" s="38"/>
      <c r="BT26" s="38"/>
      <c r="BU26" s="38"/>
      <c r="BV26" s="38"/>
      <c r="BW26" s="38"/>
      <c r="BX26" s="38"/>
      <c r="BY26" s="38"/>
      <c r="BZ26" s="38"/>
      <c r="CA26" s="38"/>
      <c r="CB26" s="38"/>
      <c r="CC26" s="38"/>
      <c r="CD26" s="38"/>
      <c r="CE26" s="38"/>
      <c r="CF26" s="38"/>
      <c r="CG26" s="38"/>
      <c r="CH26" s="38"/>
      <c r="CI26" s="38"/>
      <c r="CJ26" s="38"/>
      <c r="CK26" s="38"/>
      <c r="CL26" s="38"/>
      <c r="CM26" s="38"/>
      <c r="CN26" s="38"/>
      <c r="CO26" s="38"/>
      <c r="CP26" s="38"/>
      <c r="CQ26" s="38"/>
      <c r="CR26" s="38"/>
      <c r="CS26" s="38"/>
      <c r="CT26" s="38"/>
      <c r="CU26" s="38"/>
      <c r="CV26" s="38"/>
      <c r="CW26" s="38"/>
      <c r="CX26" s="38"/>
      <c r="CY26" s="38"/>
      <c r="CZ26" s="38"/>
      <c r="DA26" s="38"/>
      <c r="DB26" s="38"/>
    </row>
    <row r="27" spans="1:106"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38"/>
      <c r="BL27" s="38"/>
      <c r="BM27" s="38"/>
      <c r="BN27" s="38"/>
      <c r="BO27" s="38"/>
      <c r="BP27" s="38"/>
      <c r="BQ27" s="38"/>
      <c r="BR27" s="38"/>
      <c r="BS27" s="38"/>
      <c r="BT27" s="38"/>
      <c r="BU27" s="38"/>
      <c r="BV27" s="38"/>
      <c r="BW27" s="38"/>
      <c r="BX27" s="38"/>
      <c r="BY27" s="38"/>
      <c r="BZ27" s="38"/>
      <c r="CA27" s="38"/>
      <c r="CB27" s="38"/>
      <c r="CC27" s="38"/>
      <c r="CD27" s="38"/>
      <c r="CE27" s="38"/>
      <c r="CF27" s="38"/>
      <c r="CG27" s="38"/>
      <c r="CH27" s="38"/>
      <c r="CI27" s="38"/>
      <c r="CJ27" s="38"/>
      <c r="CK27" s="38"/>
      <c r="CL27" s="38"/>
      <c r="CM27" s="38"/>
      <c r="CN27" s="38"/>
      <c r="CO27" s="38"/>
      <c r="CP27" s="38"/>
      <c r="CQ27" s="38"/>
      <c r="CR27" s="38"/>
      <c r="CS27" s="38"/>
      <c r="CT27" s="38"/>
      <c r="CU27" s="38"/>
      <c r="CV27" s="38"/>
      <c r="CW27" s="38"/>
      <c r="CX27" s="38"/>
      <c r="CY27" s="38"/>
      <c r="CZ27" s="38"/>
      <c r="DA27" s="38"/>
      <c r="DB27" s="38"/>
    </row>
    <row r="28" spans="1:106"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38"/>
      <c r="BE28" s="38"/>
      <c r="BF28" s="38"/>
      <c r="BG28" s="38"/>
      <c r="BH28" s="38"/>
      <c r="BI28" s="38"/>
      <c r="BJ28" s="38"/>
      <c r="BK28" s="38"/>
      <c r="BL28" s="38"/>
      <c r="BM28" s="38"/>
      <c r="BN28" s="38"/>
      <c r="BO28" s="38"/>
      <c r="BP28" s="38"/>
      <c r="BQ28" s="38"/>
      <c r="BR28" s="38"/>
      <c r="BS28" s="38"/>
      <c r="BT28" s="38"/>
      <c r="BU28" s="38"/>
      <c r="BV28" s="38"/>
      <c r="BW28" s="38"/>
      <c r="BX28" s="38"/>
      <c r="BY28" s="38"/>
      <c r="BZ28" s="38"/>
      <c r="CA28" s="38"/>
      <c r="CB28" s="38"/>
      <c r="CC28" s="38"/>
      <c r="CD28" s="38"/>
      <c r="CE28" s="38"/>
      <c r="CF28" s="38"/>
      <c r="CG28" s="38"/>
      <c r="CH28" s="38"/>
      <c r="CI28" s="38"/>
      <c r="CJ28" s="38"/>
      <c r="CK28" s="38"/>
      <c r="CL28" s="38"/>
      <c r="CM28" s="38"/>
      <c r="CN28" s="38"/>
      <c r="CO28" s="38"/>
      <c r="CP28" s="38"/>
      <c r="CQ28" s="38"/>
      <c r="CR28" s="38"/>
      <c r="CS28" s="38"/>
      <c r="CT28" s="38"/>
      <c r="CU28" s="38"/>
      <c r="CV28" s="38"/>
      <c r="CW28" s="38"/>
      <c r="CX28" s="38"/>
      <c r="CY28" s="38"/>
      <c r="CZ28" s="38"/>
      <c r="DA28" s="38"/>
      <c r="DB28" s="38"/>
    </row>
    <row r="29" spans="1:106"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  <c r="BF29" s="38"/>
      <c r="BG29" s="38"/>
      <c r="BH29" s="38"/>
      <c r="BI29" s="38"/>
      <c r="BJ29" s="38"/>
      <c r="BK29" s="38"/>
      <c r="BL29" s="38"/>
      <c r="BM29" s="38"/>
      <c r="BN29" s="38"/>
      <c r="BO29" s="38"/>
      <c r="BP29" s="38"/>
      <c r="BQ29" s="38"/>
      <c r="BR29" s="38"/>
      <c r="BS29" s="38"/>
      <c r="BT29" s="38"/>
      <c r="BU29" s="38"/>
      <c r="BV29" s="38"/>
      <c r="BW29" s="38"/>
      <c r="BX29" s="38"/>
      <c r="BY29" s="38"/>
      <c r="BZ29" s="38"/>
      <c r="CA29" s="38"/>
      <c r="CB29" s="38"/>
      <c r="CC29" s="38"/>
      <c r="CD29" s="38"/>
      <c r="CE29" s="38"/>
      <c r="CF29" s="38"/>
      <c r="CG29" s="38"/>
      <c r="CH29" s="38"/>
      <c r="CI29" s="38"/>
      <c r="CJ29" s="38"/>
      <c r="CK29" s="38"/>
      <c r="CL29" s="38"/>
      <c r="CM29" s="38"/>
      <c r="CN29" s="38"/>
      <c r="CO29" s="38"/>
      <c r="CP29" s="38"/>
      <c r="CQ29" s="38"/>
      <c r="CR29" s="38"/>
      <c r="CS29" s="38"/>
      <c r="CT29" s="38"/>
      <c r="CU29" s="38"/>
      <c r="CV29" s="38"/>
      <c r="CW29" s="38"/>
      <c r="CX29" s="38"/>
      <c r="CY29" s="38"/>
      <c r="CZ29" s="38"/>
      <c r="DA29" s="38"/>
      <c r="DB29" s="38"/>
    </row>
    <row r="30" spans="1:106"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38"/>
      <c r="BB30" s="38"/>
      <c r="BC30" s="38"/>
      <c r="BD30" s="38"/>
      <c r="BE30" s="38"/>
      <c r="BF30" s="38"/>
      <c r="BG30" s="38"/>
      <c r="BH30" s="38"/>
      <c r="BI30" s="38"/>
      <c r="BJ30" s="38"/>
      <c r="BK30" s="38"/>
      <c r="BL30" s="38"/>
      <c r="BM30" s="38"/>
      <c r="BN30" s="38"/>
      <c r="BO30" s="38"/>
      <c r="BP30" s="38"/>
      <c r="BQ30" s="38"/>
      <c r="BR30" s="38"/>
      <c r="BS30" s="38"/>
      <c r="BT30" s="38"/>
      <c r="BU30" s="38"/>
      <c r="BV30" s="38"/>
      <c r="BW30" s="38"/>
      <c r="BX30" s="38"/>
      <c r="BY30" s="38"/>
      <c r="BZ30" s="38"/>
      <c r="CA30" s="38"/>
      <c r="CB30" s="38"/>
      <c r="CC30" s="38"/>
      <c r="CD30" s="38"/>
      <c r="CE30" s="38"/>
      <c r="CF30" s="38"/>
      <c r="CG30" s="38"/>
      <c r="CH30" s="38"/>
      <c r="CI30" s="38"/>
      <c r="CJ30" s="38"/>
      <c r="CK30" s="38"/>
      <c r="CL30" s="38"/>
      <c r="CM30" s="38"/>
      <c r="CN30" s="38"/>
      <c r="CO30" s="38"/>
      <c r="CP30" s="38"/>
      <c r="CQ30" s="38"/>
      <c r="CR30" s="38"/>
      <c r="CS30" s="38"/>
      <c r="CT30" s="38"/>
      <c r="CU30" s="38"/>
      <c r="CV30" s="38"/>
      <c r="CW30" s="38"/>
      <c r="CX30" s="38"/>
      <c r="CY30" s="38"/>
      <c r="CZ30" s="38"/>
      <c r="DA30" s="38"/>
      <c r="DB30" s="38"/>
    </row>
    <row r="31" spans="1:106"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38"/>
      <c r="AR31" s="38"/>
      <c r="AS31" s="38"/>
      <c r="AT31" s="38"/>
      <c r="AU31" s="38"/>
      <c r="AV31" s="38"/>
      <c r="AW31" s="38"/>
      <c r="AX31" s="38"/>
      <c r="AY31" s="38"/>
      <c r="AZ31" s="38"/>
      <c r="BA31" s="38"/>
      <c r="BB31" s="38"/>
      <c r="BC31" s="38"/>
      <c r="BD31" s="38"/>
      <c r="BE31" s="38"/>
      <c r="BF31" s="38"/>
      <c r="BG31" s="38"/>
      <c r="BH31" s="38"/>
      <c r="BI31" s="38"/>
      <c r="BJ31" s="38"/>
      <c r="BK31" s="38"/>
      <c r="BL31" s="38"/>
      <c r="BM31" s="38"/>
      <c r="BN31" s="38"/>
      <c r="BO31" s="38"/>
      <c r="BP31" s="38"/>
      <c r="BQ31" s="38"/>
      <c r="BR31" s="38"/>
      <c r="BS31" s="38"/>
      <c r="BT31" s="38"/>
      <c r="BU31" s="38"/>
      <c r="BV31" s="38"/>
      <c r="BW31" s="38"/>
      <c r="BX31" s="38"/>
      <c r="BY31" s="38"/>
      <c r="BZ31" s="38"/>
      <c r="CA31" s="38"/>
      <c r="CB31" s="38"/>
      <c r="CC31" s="38"/>
      <c r="CD31" s="38"/>
      <c r="CE31" s="38"/>
      <c r="CF31" s="38"/>
      <c r="CG31" s="38"/>
      <c r="CH31" s="38"/>
      <c r="CI31" s="38"/>
      <c r="CJ31" s="38"/>
      <c r="CK31" s="38"/>
      <c r="CL31" s="38"/>
      <c r="CM31" s="38"/>
      <c r="CN31" s="38"/>
      <c r="CO31" s="38"/>
      <c r="CP31" s="38"/>
      <c r="CQ31" s="38"/>
      <c r="CR31" s="38"/>
      <c r="CS31" s="38"/>
      <c r="CT31" s="38"/>
      <c r="CU31" s="38"/>
      <c r="CV31" s="38"/>
      <c r="CW31" s="38"/>
      <c r="CX31" s="38"/>
      <c r="CY31" s="38"/>
      <c r="CZ31" s="38"/>
      <c r="DA31" s="38"/>
      <c r="DB31" s="38"/>
    </row>
    <row r="32" spans="1:106"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8"/>
      <c r="BR32" s="38"/>
      <c r="BS32" s="38"/>
      <c r="BT32" s="38"/>
      <c r="BU32" s="38"/>
      <c r="BV32" s="38"/>
      <c r="BW32" s="38"/>
      <c r="BX32" s="38"/>
      <c r="BY32" s="38"/>
      <c r="BZ32" s="38"/>
      <c r="CA32" s="38"/>
      <c r="CB32" s="38"/>
      <c r="CC32" s="38"/>
      <c r="CD32" s="38"/>
      <c r="CE32" s="38"/>
      <c r="CF32" s="38"/>
      <c r="CG32" s="38"/>
      <c r="CH32" s="38"/>
      <c r="CI32" s="38"/>
      <c r="CJ32" s="38"/>
      <c r="CK32" s="38"/>
      <c r="CL32" s="38"/>
      <c r="CM32" s="38"/>
      <c r="CN32" s="38"/>
      <c r="CO32" s="38"/>
      <c r="CP32" s="38"/>
      <c r="CQ32" s="38"/>
      <c r="CR32" s="38"/>
      <c r="CS32" s="38"/>
      <c r="CT32" s="38"/>
      <c r="CU32" s="38"/>
      <c r="CV32" s="38"/>
      <c r="CW32" s="38"/>
      <c r="CX32" s="38"/>
      <c r="CY32" s="38"/>
      <c r="CZ32" s="38"/>
      <c r="DA32" s="38"/>
      <c r="DB32" s="38"/>
    </row>
    <row r="33" spans="5:106"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8"/>
      <c r="BJ33" s="38"/>
      <c r="BK33" s="38"/>
      <c r="BL33" s="38"/>
      <c r="BM33" s="38"/>
      <c r="BN33" s="38"/>
      <c r="BO33" s="38"/>
      <c r="BP33" s="38"/>
      <c r="BQ33" s="38"/>
      <c r="BR33" s="38"/>
      <c r="BS33" s="38"/>
      <c r="BT33" s="38"/>
      <c r="BU33" s="38"/>
      <c r="BV33" s="38"/>
      <c r="BW33" s="38"/>
      <c r="BX33" s="38"/>
      <c r="BY33" s="38"/>
      <c r="BZ33" s="38"/>
      <c r="CA33" s="38"/>
      <c r="CB33" s="38"/>
      <c r="CC33" s="38"/>
      <c r="CD33" s="38"/>
      <c r="CE33" s="38"/>
      <c r="CF33" s="38"/>
      <c r="CG33" s="38"/>
      <c r="CH33" s="38"/>
      <c r="CI33" s="38"/>
      <c r="CJ33" s="38"/>
      <c r="CK33" s="38"/>
      <c r="CL33" s="38"/>
      <c r="CM33" s="38"/>
      <c r="CN33" s="38"/>
      <c r="CO33" s="38"/>
      <c r="CP33" s="38"/>
      <c r="CQ33" s="38"/>
      <c r="CR33" s="38"/>
      <c r="CS33" s="38"/>
      <c r="CT33" s="38"/>
      <c r="CU33" s="38"/>
      <c r="CV33" s="38"/>
      <c r="CW33" s="38"/>
      <c r="CX33" s="38"/>
      <c r="CY33" s="38"/>
      <c r="CZ33" s="38"/>
      <c r="DA33" s="38"/>
      <c r="DB33" s="38"/>
    </row>
    <row r="34" spans="5:106"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8"/>
      <c r="BF34" s="38"/>
      <c r="BG34" s="38"/>
      <c r="BH34" s="38"/>
      <c r="BI34" s="38"/>
      <c r="BJ34" s="38"/>
      <c r="BK34" s="38"/>
      <c r="BL34" s="38"/>
      <c r="BM34" s="38"/>
      <c r="BN34" s="38"/>
      <c r="BO34" s="38"/>
      <c r="BP34" s="38"/>
      <c r="BQ34" s="38"/>
      <c r="BR34" s="38"/>
      <c r="BS34" s="38"/>
      <c r="BT34" s="38"/>
      <c r="BU34" s="38"/>
      <c r="BV34" s="38"/>
      <c r="BW34" s="38"/>
      <c r="BX34" s="38"/>
      <c r="BY34" s="38"/>
      <c r="BZ34" s="38"/>
      <c r="CA34" s="38"/>
      <c r="CB34" s="38"/>
      <c r="CC34" s="38"/>
      <c r="CD34" s="38"/>
      <c r="CE34" s="38"/>
      <c r="CF34" s="38"/>
      <c r="CG34" s="38"/>
      <c r="CH34" s="38"/>
      <c r="CI34" s="38"/>
      <c r="CJ34" s="38"/>
      <c r="CK34" s="38"/>
      <c r="CL34" s="38"/>
      <c r="CM34" s="38"/>
      <c r="CN34" s="38"/>
      <c r="CO34" s="38"/>
      <c r="CP34" s="38"/>
      <c r="CQ34" s="38"/>
      <c r="CR34" s="38"/>
      <c r="CS34" s="38"/>
      <c r="CT34" s="38"/>
      <c r="CU34" s="38"/>
      <c r="CV34" s="38"/>
      <c r="CW34" s="38"/>
      <c r="CX34" s="38"/>
      <c r="CY34" s="38"/>
      <c r="CZ34" s="38"/>
      <c r="DA34" s="38"/>
      <c r="DB34" s="38"/>
    </row>
    <row r="35" spans="5:106"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8"/>
      <c r="AP35" s="38"/>
      <c r="AQ35" s="38"/>
      <c r="AR35" s="38"/>
      <c r="AS35" s="38"/>
      <c r="AT35" s="38"/>
      <c r="AU35" s="38"/>
      <c r="AV35" s="38"/>
      <c r="AW35" s="38"/>
      <c r="AX35" s="38"/>
      <c r="AY35" s="38"/>
      <c r="AZ35" s="38"/>
      <c r="BA35" s="38"/>
      <c r="BB35" s="38"/>
      <c r="BC35" s="38"/>
      <c r="BD35" s="38"/>
      <c r="BE35" s="38"/>
      <c r="BF35" s="38"/>
      <c r="BG35" s="38"/>
      <c r="BH35" s="38"/>
      <c r="BI35" s="38"/>
      <c r="BJ35" s="38"/>
      <c r="BK35" s="38"/>
      <c r="BL35" s="38"/>
      <c r="BM35" s="38"/>
      <c r="BN35" s="38"/>
      <c r="BO35" s="38"/>
      <c r="BP35" s="38"/>
      <c r="BQ35" s="38"/>
      <c r="BR35" s="38"/>
      <c r="BS35" s="38"/>
      <c r="BT35" s="38"/>
      <c r="BU35" s="38"/>
      <c r="BV35" s="38"/>
      <c r="BW35" s="38"/>
      <c r="BX35" s="38"/>
      <c r="BY35" s="38"/>
      <c r="BZ35" s="38"/>
      <c r="CA35" s="38"/>
      <c r="CB35" s="38"/>
      <c r="CC35" s="38"/>
      <c r="CD35" s="38"/>
      <c r="CE35" s="38"/>
      <c r="CF35" s="38"/>
      <c r="CG35" s="38"/>
      <c r="CH35" s="38"/>
      <c r="CI35" s="38"/>
      <c r="CJ35" s="38"/>
      <c r="CK35" s="38"/>
      <c r="CL35" s="38"/>
      <c r="CM35" s="38"/>
      <c r="CN35" s="38"/>
      <c r="CO35" s="38"/>
      <c r="CP35" s="38"/>
      <c r="CQ35" s="38"/>
      <c r="CR35" s="38"/>
      <c r="CS35" s="38"/>
      <c r="CT35" s="38"/>
      <c r="CU35" s="38"/>
      <c r="CV35" s="38"/>
      <c r="CW35" s="38"/>
      <c r="CX35" s="38"/>
      <c r="CY35" s="38"/>
      <c r="CZ35" s="38"/>
      <c r="DA35" s="38"/>
      <c r="DB35" s="38"/>
    </row>
    <row r="36" spans="5:106"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  <c r="BA36" s="38"/>
      <c r="BB36" s="38"/>
      <c r="BC36" s="38"/>
      <c r="BD36" s="38"/>
      <c r="BE36" s="38"/>
      <c r="BF36" s="38"/>
      <c r="BG36" s="38"/>
      <c r="BH36" s="38"/>
      <c r="BI36" s="38"/>
      <c r="BJ36" s="38"/>
      <c r="BK36" s="38"/>
      <c r="BL36" s="38"/>
      <c r="BM36" s="38"/>
      <c r="BN36" s="38"/>
      <c r="BO36" s="38"/>
      <c r="BP36" s="38"/>
      <c r="BQ36" s="38"/>
      <c r="BR36" s="38"/>
      <c r="BS36" s="38"/>
      <c r="BT36" s="38"/>
      <c r="BU36" s="38"/>
      <c r="BV36" s="38"/>
      <c r="BW36" s="38"/>
      <c r="BX36" s="38"/>
      <c r="BY36" s="38"/>
      <c r="BZ36" s="38"/>
      <c r="CA36" s="38"/>
      <c r="CB36" s="38"/>
      <c r="CC36" s="38"/>
      <c r="CD36" s="38"/>
      <c r="CE36" s="38"/>
      <c r="CF36" s="38"/>
      <c r="CG36" s="38"/>
      <c r="CH36" s="38"/>
      <c r="CI36" s="38"/>
      <c r="CJ36" s="38"/>
      <c r="CK36" s="38"/>
      <c r="CL36" s="38"/>
      <c r="CM36" s="38"/>
      <c r="CN36" s="38"/>
      <c r="CO36" s="38"/>
      <c r="CP36" s="38"/>
      <c r="CQ36" s="38"/>
      <c r="CR36" s="38"/>
      <c r="CS36" s="38"/>
      <c r="CT36" s="38"/>
      <c r="CU36" s="38"/>
      <c r="CV36" s="38"/>
      <c r="CW36" s="38"/>
      <c r="CX36" s="38"/>
      <c r="CY36" s="38"/>
      <c r="CZ36" s="38"/>
      <c r="DA36" s="38"/>
      <c r="DB36" s="38"/>
    </row>
    <row r="37" spans="5:106"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38"/>
      <c r="AP37" s="38"/>
      <c r="AQ37" s="38"/>
      <c r="AR37" s="38"/>
      <c r="AS37" s="38"/>
      <c r="AT37" s="38"/>
      <c r="AU37" s="38"/>
      <c r="AV37" s="38"/>
      <c r="AW37" s="38"/>
      <c r="AX37" s="38"/>
      <c r="AY37" s="38"/>
      <c r="AZ37" s="38"/>
      <c r="BA37" s="38"/>
      <c r="BB37" s="38"/>
      <c r="BC37" s="38"/>
      <c r="BD37" s="38"/>
      <c r="BE37" s="38"/>
      <c r="BF37" s="38"/>
      <c r="BG37" s="38"/>
      <c r="BH37" s="38"/>
      <c r="BI37" s="38"/>
      <c r="BJ37" s="38"/>
      <c r="BK37" s="38"/>
      <c r="BL37" s="38"/>
      <c r="BM37" s="38"/>
      <c r="BN37" s="38"/>
      <c r="BO37" s="38"/>
      <c r="BP37" s="38"/>
      <c r="BQ37" s="38"/>
      <c r="BR37" s="38"/>
      <c r="BS37" s="38"/>
      <c r="BT37" s="38"/>
      <c r="BU37" s="38"/>
      <c r="BV37" s="38"/>
      <c r="BW37" s="38"/>
      <c r="BX37" s="38"/>
      <c r="BY37" s="38"/>
      <c r="BZ37" s="38"/>
      <c r="CA37" s="38"/>
      <c r="CB37" s="38"/>
      <c r="CC37" s="38"/>
      <c r="CD37" s="38"/>
      <c r="CE37" s="38"/>
      <c r="CF37" s="38"/>
      <c r="CG37" s="38"/>
      <c r="CH37" s="38"/>
      <c r="CI37" s="38"/>
      <c r="CJ37" s="38"/>
      <c r="CK37" s="38"/>
      <c r="CL37" s="38"/>
      <c r="CM37" s="38"/>
      <c r="CN37" s="38"/>
      <c r="CO37" s="38"/>
      <c r="CP37" s="38"/>
      <c r="CQ37" s="38"/>
      <c r="CR37" s="38"/>
      <c r="CS37" s="38"/>
      <c r="CT37" s="38"/>
      <c r="CU37" s="38"/>
      <c r="CV37" s="38"/>
      <c r="CW37" s="38"/>
      <c r="CX37" s="38"/>
      <c r="CY37" s="38"/>
      <c r="CZ37" s="38"/>
      <c r="DA37" s="38"/>
      <c r="DB37" s="38"/>
    </row>
    <row r="38" spans="5:106"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38"/>
      <c r="AP38" s="38"/>
      <c r="AQ38" s="38"/>
      <c r="AR38" s="38"/>
      <c r="AS38" s="38"/>
      <c r="AT38" s="38"/>
      <c r="AU38" s="38"/>
      <c r="AV38" s="38"/>
      <c r="AW38" s="38"/>
      <c r="AX38" s="38"/>
      <c r="AY38" s="38"/>
      <c r="AZ38" s="38"/>
      <c r="BA38" s="38"/>
      <c r="BB38" s="38"/>
      <c r="BC38" s="38"/>
      <c r="BD38" s="38"/>
      <c r="BE38" s="38"/>
      <c r="BF38" s="38"/>
      <c r="BG38" s="38"/>
      <c r="BH38" s="38"/>
      <c r="BI38" s="38"/>
      <c r="BJ38" s="38"/>
      <c r="BK38" s="38"/>
      <c r="BL38" s="38"/>
      <c r="BM38" s="38"/>
      <c r="BN38" s="38"/>
      <c r="BO38" s="38"/>
      <c r="BP38" s="38"/>
      <c r="BQ38" s="38"/>
      <c r="BR38" s="38"/>
      <c r="BS38" s="38"/>
      <c r="BT38" s="38"/>
      <c r="BU38" s="38"/>
      <c r="BV38" s="38"/>
      <c r="BW38" s="38"/>
      <c r="BX38" s="38"/>
      <c r="BY38" s="38"/>
      <c r="BZ38" s="38"/>
      <c r="CA38" s="38"/>
      <c r="CB38" s="38"/>
      <c r="CC38" s="38"/>
      <c r="CD38" s="38"/>
      <c r="CE38" s="38"/>
      <c r="CF38" s="38"/>
      <c r="CG38" s="38"/>
      <c r="CH38" s="38"/>
      <c r="CI38" s="38"/>
      <c r="CJ38" s="38"/>
      <c r="CK38" s="38"/>
      <c r="CL38" s="38"/>
      <c r="CM38" s="38"/>
      <c r="CN38" s="38"/>
      <c r="CO38" s="38"/>
      <c r="CP38" s="38"/>
      <c r="CQ38" s="38"/>
      <c r="CR38" s="38"/>
      <c r="CS38" s="38"/>
      <c r="CT38" s="38"/>
      <c r="CU38" s="38"/>
      <c r="CV38" s="38"/>
      <c r="CW38" s="38"/>
      <c r="CX38" s="38"/>
      <c r="CY38" s="38"/>
      <c r="CZ38" s="38"/>
      <c r="DA38" s="38"/>
      <c r="DB38" s="38"/>
    </row>
    <row r="39" spans="5:106"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8"/>
      <c r="AL39" s="38"/>
      <c r="AM39" s="38"/>
      <c r="AN39" s="38"/>
      <c r="AO39" s="38"/>
      <c r="AP39" s="38"/>
      <c r="AQ39" s="38"/>
      <c r="AR39" s="38"/>
      <c r="AS39" s="38"/>
      <c r="AT39" s="38"/>
      <c r="AU39" s="38"/>
      <c r="AV39" s="38"/>
      <c r="AW39" s="38"/>
      <c r="AX39" s="38"/>
      <c r="AY39" s="38"/>
      <c r="AZ39" s="38"/>
      <c r="BA39" s="38"/>
      <c r="BB39" s="38"/>
      <c r="BC39" s="38"/>
      <c r="BD39" s="38"/>
      <c r="BE39" s="38"/>
      <c r="BF39" s="38"/>
      <c r="BG39" s="38"/>
      <c r="BH39" s="38"/>
      <c r="BI39" s="38"/>
      <c r="BJ39" s="38"/>
      <c r="BK39" s="38"/>
      <c r="BL39" s="38"/>
      <c r="BM39" s="38"/>
      <c r="BN39" s="38"/>
      <c r="BO39" s="38"/>
      <c r="BP39" s="38"/>
      <c r="BQ39" s="38"/>
      <c r="BR39" s="38"/>
      <c r="BS39" s="38"/>
      <c r="BT39" s="38"/>
      <c r="BU39" s="38"/>
      <c r="BV39" s="38"/>
      <c r="BW39" s="38"/>
      <c r="BX39" s="38"/>
      <c r="BY39" s="38"/>
      <c r="BZ39" s="38"/>
      <c r="CA39" s="38"/>
      <c r="CB39" s="38"/>
      <c r="CC39" s="38"/>
      <c r="CD39" s="38"/>
      <c r="CE39" s="38"/>
      <c r="CF39" s="38"/>
      <c r="CG39" s="38"/>
      <c r="CH39" s="38"/>
      <c r="CI39" s="38"/>
      <c r="CJ39" s="38"/>
      <c r="CK39" s="38"/>
      <c r="CL39" s="38"/>
      <c r="CM39" s="38"/>
      <c r="CN39" s="38"/>
      <c r="CO39" s="38"/>
      <c r="CP39" s="38"/>
      <c r="CQ39" s="38"/>
      <c r="CR39" s="38"/>
      <c r="CS39" s="38"/>
      <c r="CT39" s="38"/>
      <c r="CU39" s="38"/>
      <c r="CV39" s="38"/>
      <c r="CW39" s="38"/>
      <c r="CX39" s="38"/>
      <c r="CY39" s="38"/>
      <c r="CZ39" s="38"/>
      <c r="DA39" s="38"/>
      <c r="DB39" s="38"/>
    </row>
    <row r="40" spans="5:106"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8"/>
      <c r="AL40" s="38"/>
      <c r="AM40" s="38"/>
      <c r="AN40" s="38"/>
      <c r="AO40" s="38"/>
      <c r="AP40" s="38"/>
      <c r="AQ40" s="38"/>
      <c r="AR40" s="38"/>
      <c r="AS40" s="38"/>
      <c r="AT40" s="38"/>
      <c r="AU40" s="38"/>
      <c r="AV40" s="38"/>
      <c r="AW40" s="38"/>
      <c r="AX40" s="38"/>
      <c r="AY40" s="38"/>
      <c r="AZ40" s="38"/>
      <c r="BA40" s="38"/>
      <c r="BB40" s="38"/>
      <c r="BC40" s="38"/>
      <c r="BD40" s="38"/>
      <c r="BE40" s="38"/>
      <c r="BF40" s="38"/>
      <c r="BG40" s="38"/>
      <c r="BH40" s="38"/>
      <c r="BI40" s="38"/>
      <c r="BJ40" s="38"/>
      <c r="BK40" s="38"/>
      <c r="BL40" s="38"/>
      <c r="BM40" s="38"/>
      <c r="BN40" s="38"/>
      <c r="BO40" s="38"/>
      <c r="BP40" s="38"/>
      <c r="BQ40" s="38"/>
      <c r="BR40" s="38"/>
      <c r="BS40" s="38"/>
      <c r="BT40" s="38"/>
      <c r="BU40" s="38"/>
      <c r="BV40" s="38"/>
      <c r="BW40" s="38"/>
      <c r="BX40" s="38"/>
      <c r="BY40" s="38"/>
      <c r="BZ40" s="38"/>
      <c r="CA40" s="38"/>
      <c r="CB40" s="38"/>
      <c r="CC40" s="38"/>
      <c r="CD40" s="38"/>
      <c r="CE40" s="38"/>
      <c r="CF40" s="38"/>
      <c r="CG40" s="38"/>
      <c r="CH40" s="38"/>
      <c r="CI40" s="38"/>
      <c r="CJ40" s="38"/>
      <c r="CK40" s="38"/>
      <c r="CL40" s="38"/>
      <c r="CM40" s="38"/>
      <c r="CN40" s="38"/>
      <c r="CO40" s="38"/>
      <c r="CP40" s="38"/>
      <c r="CQ40" s="38"/>
      <c r="CR40" s="38"/>
      <c r="CS40" s="38"/>
      <c r="CT40" s="38"/>
      <c r="CU40" s="38"/>
      <c r="CV40" s="38"/>
      <c r="CW40" s="38"/>
      <c r="CX40" s="38"/>
      <c r="CY40" s="38"/>
      <c r="CZ40" s="38"/>
      <c r="DA40" s="38"/>
      <c r="DB40" s="38"/>
    </row>
    <row r="41" spans="5:106"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38"/>
      <c r="AJ41" s="38"/>
      <c r="AK41" s="38"/>
      <c r="AL41" s="38"/>
      <c r="AM41" s="38"/>
      <c r="AN41" s="38"/>
      <c r="AO41" s="38"/>
      <c r="AP41" s="38"/>
      <c r="AQ41" s="38"/>
      <c r="AR41" s="38"/>
      <c r="AS41" s="38"/>
      <c r="AT41" s="38"/>
      <c r="AU41" s="38"/>
      <c r="AV41" s="38"/>
      <c r="AW41" s="38"/>
      <c r="AX41" s="38"/>
      <c r="AY41" s="38"/>
      <c r="AZ41" s="38"/>
      <c r="BA41" s="38"/>
      <c r="BB41" s="38"/>
      <c r="BC41" s="38"/>
      <c r="BD41" s="38"/>
      <c r="BE41" s="38"/>
      <c r="BF41" s="38"/>
      <c r="BG41" s="38"/>
      <c r="BH41" s="38"/>
      <c r="BI41" s="38"/>
      <c r="BJ41" s="38"/>
      <c r="BK41" s="38"/>
      <c r="BL41" s="38"/>
      <c r="BM41" s="38"/>
      <c r="BN41" s="38"/>
      <c r="BO41" s="38"/>
      <c r="BP41" s="38"/>
      <c r="BQ41" s="38"/>
      <c r="BR41" s="38"/>
      <c r="BS41" s="38"/>
      <c r="BT41" s="38"/>
      <c r="BU41" s="38"/>
      <c r="BV41" s="38"/>
      <c r="BW41" s="38"/>
      <c r="BX41" s="38"/>
      <c r="BY41" s="38"/>
      <c r="BZ41" s="38"/>
      <c r="CA41" s="38"/>
      <c r="CB41" s="38"/>
      <c r="CC41" s="38"/>
      <c r="CD41" s="38"/>
      <c r="CE41" s="38"/>
      <c r="CF41" s="38"/>
      <c r="CG41" s="38"/>
      <c r="CH41" s="38"/>
      <c r="CI41" s="38"/>
      <c r="CJ41" s="38"/>
      <c r="CK41" s="38"/>
      <c r="CL41" s="38"/>
      <c r="CM41" s="38"/>
      <c r="CN41" s="38"/>
      <c r="CO41" s="38"/>
      <c r="CP41" s="38"/>
      <c r="CQ41" s="38"/>
      <c r="CR41" s="38"/>
      <c r="CS41" s="38"/>
      <c r="CT41" s="38"/>
      <c r="CU41" s="38"/>
      <c r="CV41" s="38"/>
      <c r="CW41" s="38"/>
      <c r="CX41" s="38"/>
      <c r="CY41" s="38"/>
      <c r="CZ41" s="38"/>
      <c r="DA41" s="38"/>
      <c r="DB41" s="38"/>
    </row>
    <row r="42" spans="5:106"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38"/>
      <c r="AN42" s="38"/>
      <c r="AO42" s="38"/>
      <c r="AP42" s="38"/>
      <c r="AQ42" s="38"/>
      <c r="AR42" s="38"/>
      <c r="AS42" s="38"/>
      <c r="AT42" s="38"/>
      <c r="AU42" s="38"/>
      <c r="AV42" s="38"/>
      <c r="AW42" s="38"/>
      <c r="AX42" s="38"/>
      <c r="AY42" s="38"/>
      <c r="AZ42" s="38"/>
      <c r="BA42" s="38"/>
      <c r="BB42" s="38"/>
      <c r="BC42" s="38"/>
      <c r="BD42" s="38"/>
      <c r="BE42" s="38"/>
      <c r="BF42" s="38"/>
      <c r="BG42" s="38"/>
      <c r="BH42" s="38"/>
      <c r="BI42" s="38"/>
      <c r="BJ42" s="38"/>
      <c r="BK42" s="38"/>
      <c r="BL42" s="38"/>
      <c r="BM42" s="38"/>
      <c r="BN42" s="38"/>
      <c r="BO42" s="38"/>
      <c r="BP42" s="38"/>
      <c r="BQ42" s="38"/>
      <c r="BR42" s="38"/>
      <c r="BS42" s="38"/>
      <c r="BT42" s="38"/>
      <c r="BU42" s="38"/>
      <c r="BV42" s="38"/>
      <c r="BW42" s="38"/>
      <c r="BX42" s="38"/>
      <c r="BY42" s="38"/>
      <c r="BZ42" s="38"/>
      <c r="CA42" s="38"/>
      <c r="CB42" s="38"/>
      <c r="CC42" s="38"/>
      <c r="CD42" s="38"/>
      <c r="CE42" s="38"/>
      <c r="CF42" s="38"/>
      <c r="CG42" s="38"/>
      <c r="CH42" s="38"/>
      <c r="CI42" s="38"/>
      <c r="CJ42" s="38"/>
      <c r="CK42" s="38"/>
      <c r="CL42" s="38"/>
      <c r="CM42" s="38"/>
      <c r="CN42" s="38"/>
      <c r="CO42" s="38"/>
      <c r="CP42" s="38"/>
      <c r="CQ42" s="38"/>
      <c r="CR42" s="38"/>
      <c r="CS42" s="38"/>
      <c r="CT42" s="38"/>
      <c r="CU42" s="38"/>
      <c r="CV42" s="38"/>
      <c r="CW42" s="38"/>
      <c r="CX42" s="38"/>
      <c r="CY42" s="38"/>
      <c r="CZ42" s="38"/>
      <c r="DA42" s="38"/>
      <c r="DB42" s="38"/>
    </row>
    <row r="43" spans="5:106"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/>
      <c r="AK43" s="38"/>
      <c r="AL43" s="38"/>
      <c r="AM43" s="38"/>
      <c r="AN43" s="38"/>
      <c r="AO43" s="38"/>
      <c r="AP43" s="38"/>
      <c r="AQ43" s="38"/>
      <c r="AR43" s="38"/>
      <c r="AS43" s="38"/>
      <c r="AT43" s="38"/>
      <c r="AU43" s="38"/>
      <c r="AV43" s="38"/>
      <c r="AW43" s="38"/>
      <c r="AX43" s="38"/>
      <c r="AY43" s="38"/>
      <c r="AZ43" s="38"/>
      <c r="BA43" s="38"/>
      <c r="BB43" s="38"/>
      <c r="BC43" s="38"/>
      <c r="BD43" s="38"/>
      <c r="BE43" s="38"/>
      <c r="BF43" s="38"/>
      <c r="BG43" s="38"/>
      <c r="BH43" s="38"/>
      <c r="BI43" s="38"/>
      <c r="BJ43" s="38"/>
      <c r="BK43" s="38"/>
      <c r="BL43" s="38"/>
      <c r="BM43" s="38"/>
      <c r="BN43" s="38"/>
      <c r="BO43" s="38"/>
      <c r="BP43" s="38"/>
      <c r="BQ43" s="38"/>
      <c r="BR43" s="38"/>
      <c r="BS43" s="38"/>
      <c r="BT43" s="38"/>
      <c r="BU43" s="38"/>
      <c r="BV43" s="38"/>
      <c r="BW43" s="38"/>
      <c r="BX43" s="38"/>
      <c r="BY43" s="38"/>
      <c r="BZ43" s="38"/>
      <c r="CA43" s="38"/>
      <c r="CB43" s="38"/>
      <c r="CC43" s="38"/>
      <c r="CD43" s="38"/>
      <c r="CE43" s="38"/>
      <c r="CF43" s="38"/>
      <c r="CG43" s="38"/>
      <c r="CH43" s="38"/>
      <c r="CI43" s="38"/>
      <c r="CJ43" s="38"/>
      <c r="CK43" s="38"/>
      <c r="CL43" s="38"/>
      <c r="CM43" s="38"/>
      <c r="CN43" s="38"/>
      <c r="CO43" s="38"/>
      <c r="CP43" s="38"/>
      <c r="CQ43" s="38"/>
      <c r="CR43" s="38"/>
      <c r="CS43" s="38"/>
      <c r="CT43" s="38"/>
      <c r="CU43" s="38"/>
      <c r="CV43" s="38"/>
      <c r="CW43" s="38"/>
      <c r="CX43" s="38"/>
      <c r="CY43" s="38"/>
      <c r="CZ43" s="38"/>
      <c r="DA43" s="38"/>
      <c r="DB43" s="38"/>
    </row>
    <row r="44" spans="5:106"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38"/>
      <c r="AJ44" s="38"/>
      <c r="AK44" s="38"/>
      <c r="AL44" s="38"/>
      <c r="AM44" s="38"/>
      <c r="AN44" s="38"/>
      <c r="AO44" s="38"/>
      <c r="AP44" s="38"/>
      <c r="AQ44" s="38"/>
      <c r="AR44" s="38"/>
      <c r="AS44" s="38"/>
      <c r="AT44" s="38"/>
      <c r="AU44" s="38"/>
      <c r="AV44" s="38"/>
      <c r="AW44" s="38"/>
      <c r="AX44" s="38"/>
      <c r="AY44" s="38"/>
      <c r="AZ44" s="38"/>
      <c r="BA44" s="38"/>
      <c r="BB44" s="38"/>
      <c r="BC44" s="38"/>
      <c r="BD44" s="38"/>
      <c r="BE44" s="38"/>
      <c r="BF44" s="38"/>
      <c r="BG44" s="38"/>
      <c r="BH44" s="38"/>
      <c r="BI44" s="38"/>
      <c r="BJ44" s="38"/>
      <c r="BK44" s="38"/>
      <c r="BL44" s="38"/>
      <c r="BM44" s="38"/>
      <c r="BN44" s="38"/>
      <c r="BO44" s="38"/>
      <c r="BP44" s="38"/>
      <c r="BQ44" s="38"/>
      <c r="BR44" s="38"/>
      <c r="BS44" s="38"/>
      <c r="BT44" s="38"/>
      <c r="BU44" s="38"/>
      <c r="BV44" s="38"/>
      <c r="BW44" s="38"/>
      <c r="BX44" s="38"/>
      <c r="BY44" s="38"/>
      <c r="BZ44" s="38"/>
      <c r="CA44" s="38"/>
      <c r="CB44" s="38"/>
      <c r="CC44" s="38"/>
      <c r="CD44" s="38"/>
      <c r="CE44" s="38"/>
      <c r="CF44" s="38"/>
      <c r="CG44" s="38"/>
      <c r="CH44" s="38"/>
      <c r="CI44" s="38"/>
      <c r="CJ44" s="38"/>
      <c r="CK44" s="38"/>
      <c r="CL44" s="38"/>
      <c r="CM44" s="38"/>
      <c r="CN44" s="38"/>
      <c r="CO44" s="38"/>
      <c r="CP44" s="38"/>
      <c r="CQ44" s="38"/>
      <c r="CR44" s="38"/>
      <c r="CS44" s="38"/>
      <c r="CT44" s="38"/>
      <c r="CU44" s="38"/>
      <c r="CV44" s="38"/>
      <c r="CW44" s="38"/>
      <c r="CX44" s="38"/>
      <c r="CY44" s="38"/>
      <c r="CZ44" s="38"/>
      <c r="DA44" s="38"/>
      <c r="DB44" s="38"/>
    </row>
    <row r="45" spans="5:106"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38"/>
      <c r="AH45" s="38"/>
      <c r="AI45" s="38"/>
      <c r="AJ45" s="38"/>
      <c r="AK45" s="38"/>
      <c r="AL45" s="38"/>
      <c r="AM45" s="38"/>
      <c r="AN45" s="38"/>
      <c r="AO45" s="38"/>
      <c r="AP45" s="38"/>
      <c r="AQ45" s="38"/>
      <c r="AR45" s="38"/>
      <c r="AS45" s="38"/>
      <c r="AT45" s="38"/>
      <c r="AU45" s="38"/>
      <c r="AV45" s="38"/>
      <c r="AW45" s="38"/>
      <c r="AX45" s="38"/>
      <c r="AY45" s="38"/>
      <c r="AZ45" s="38"/>
      <c r="BA45" s="38"/>
      <c r="BB45" s="38"/>
      <c r="BC45" s="38"/>
      <c r="BD45" s="38"/>
      <c r="BE45" s="38"/>
      <c r="BF45" s="38"/>
      <c r="BG45" s="38"/>
      <c r="BH45" s="38"/>
      <c r="BI45" s="38"/>
      <c r="BJ45" s="38"/>
      <c r="BK45" s="38"/>
      <c r="BL45" s="38"/>
      <c r="BM45" s="38"/>
      <c r="BN45" s="38"/>
      <c r="BO45" s="38"/>
      <c r="BP45" s="38"/>
      <c r="BQ45" s="38"/>
      <c r="BR45" s="38"/>
      <c r="BS45" s="38"/>
      <c r="BT45" s="38"/>
      <c r="BU45" s="38"/>
      <c r="BV45" s="38"/>
      <c r="BW45" s="38"/>
      <c r="BX45" s="38"/>
      <c r="BY45" s="38"/>
      <c r="BZ45" s="38"/>
      <c r="CA45" s="38"/>
      <c r="CB45" s="38"/>
      <c r="CC45" s="38"/>
      <c r="CD45" s="38"/>
      <c r="CE45" s="38"/>
      <c r="CF45" s="38"/>
      <c r="CG45" s="38"/>
      <c r="CH45" s="38"/>
      <c r="CI45" s="38"/>
      <c r="CJ45" s="38"/>
      <c r="CK45" s="38"/>
      <c r="CL45" s="38"/>
      <c r="CM45" s="38"/>
      <c r="CN45" s="38"/>
      <c r="CO45" s="38"/>
      <c r="CP45" s="38"/>
      <c r="CQ45" s="38"/>
      <c r="CR45" s="38"/>
      <c r="CS45" s="38"/>
      <c r="CT45" s="38"/>
      <c r="CU45" s="38"/>
      <c r="CV45" s="38"/>
      <c r="CW45" s="38"/>
      <c r="CX45" s="38"/>
      <c r="CY45" s="38"/>
      <c r="CZ45" s="38"/>
      <c r="DA45" s="38"/>
      <c r="DB45" s="38"/>
    </row>
    <row r="46" spans="5:106"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38"/>
      <c r="BB46" s="38"/>
      <c r="BC46" s="38"/>
      <c r="BD46" s="38"/>
      <c r="BE46" s="38"/>
      <c r="BF46" s="38"/>
      <c r="BG46" s="38"/>
      <c r="BH46" s="38"/>
      <c r="BI46" s="38"/>
      <c r="BJ46" s="38"/>
      <c r="BK46" s="38"/>
      <c r="BL46" s="38"/>
      <c r="BM46" s="38"/>
      <c r="BN46" s="38"/>
      <c r="BO46" s="38"/>
      <c r="BP46" s="38"/>
      <c r="BQ46" s="38"/>
      <c r="BR46" s="38"/>
      <c r="BS46" s="38"/>
      <c r="BT46" s="38"/>
      <c r="BU46" s="38"/>
      <c r="BV46" s="38"/>
      <c r="BW46" s="38"/>
      <c r="BX46" s="38"/>
      <c r="BY46" s="38"/>
      <c r="BZ46" s="38"/>
      <c r="CA46" s="38"/>
      <c r="CB46" s="38"/>
      <c r="CC46" s="38"/>
      <c r="CD46" s="38"/>
      <c r="CE46" s="38"/>
      <c r="CF46" s="38"/>
      <c r="CG46" s="38"/>
      <c r="CH46" s="38"/>
      <c r="CI46" s="38"/>
      <c r="CJ46" s="38"/>
      <c r="CK46" s="38"/>
      <c r="CL46" s="38"/>
      <c r="CM46" s="38"/>
      <c r="CN46" s="38"/>
      <c r="CO46" s="38"/>
      <c r="CP46" s="38"/>
      <c r="CQ46" s="38"/>
      <c r="CR46" s="38"/>
      <c r="CS46" s="38"/>
      <c r="CT46" s="38"/>
      <c r="CU46" s="38"/>
      <c r="CV46" s="38"/>
      <c r="CW46" s="38"/>
      <c r="CX46" s="38"/>
      <c r="CY46" s="38"/>
      <c r="CZ46" s="38"/>
      <c r="DA46" s="38"/>
      <c r="DB46" s="38"/>
    </row>
    <row r="47" spans="5:106"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38"/>
      <c r="BB47" s="38"/>
      <c r="BC47" s="38"/>
      <c r="BD47" s="38"/>
      <c r="BE47" s="38"/>
      <c r="BF47" s="38"/>
      <c r="BG47" s="38"/>
      <c r="BH47" s="38"/>
      <c r="BI47" s="38"/>
      <c r="BJ47" s="38"/>
      <c r="BK47" s="38"/>
      <c r="BL47" s="38"/>
      <c r="BM47" s="38"/>
      <c r="BN47" s="38"/>
      <c r="BO47" s="38"/>
      <c r="BP47" s="38"/>
      <c r="BQ47" s="38"/>
      <c r="BR47" s="38"/>
      <c r="BS47" s="38"/>
      <c r="BT47" s="38"/>
      <c r="BU47" s="38"/>
      <c r="BV47" s="38"/>
      <c r="BW47" s="38"/>
      <c r="BX47" s="38"/>
      <c r="BY47" s="38"/>
      <c r="BZ47" s="38"/>
      <c r="CA47" s="38"/>
      <c r="CB47" s="38"/>
      <c r="CC47" s="38"/>
      <c r="CD47" s="38"/>
      <c r="CE47" s="38"/>
      <c r="CF47" s="38"/>
      <c r="CG47" s="38"/>
      <c r="CH47" s="38"/>
      <c r="CI47" s="38"/>
      <c r="CJ47" s="38"/>
      <c r="CK47" s="38"/>
      <c r="CL47" s="38"/>
      <c r="CM47" s="38"/>
      <c r="CN47" s="38"/>
      <c r="CO47" s="38"/>
      <c r="CP47" s="38"/>
      <c r="CQ47" s="38"/>
      <c r="CR47" s="38"/>
      <c r="CS47" s="38"/>
      <c r="CT47" s="38"/>
      <c r="CU47" s="38"/>
      <c r="CV47" s="38"/>
      <c r="CW47" s="38"/>
      <c r="CX47" s="38"/>
      <c r="CY47" s="38"/>
      <c r="CZ47" s="38"/>
      <c r="DA47" s="38"/>
      <c r="DB47" s="38"/>
    </row>
    <row r="48" spans="5:106"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38"/>
      <c r="AO48" s="38"/>
      <c r="AP48" s="38"/>
      <c r="AQ48" s="38"/>
      <c r="AR48" s="38"/>
      <c r="AS48" s="38"/>
      <c r="AT48" s="38"/>
      <c r="AU48" s="38"/>
      <c r="AV48" s="38"/>
      <c r="AW48" s="38"/>
      <c r="AX48" s="38"/>
      <c r="AY48" s="38"/>
      <c r="AZ48" s="38"/>
      <c r="BA48" s="38"/>
      <c r="BB48" s="38"/>
      <c r="BC48" s="38"/>
      <c r="BD48" s="38"/>
      <c r="BE48" s="38"/>
      <c r="BF48" s="38"/>
      <c r="BG48" s="38"/>
      <c r="BH48" s="38"/>
      <c r="BI48" s="38"/>
      <c r="BJ48" s="38"/>
      <c r="BK48" s="38"/>
      <c r="BL48" s="38"/>
      <c r="BM48" s="38"/>
      <c r="BN48" s="38"/>
      <c r="BO48" s="38"/>
      <c r="BP48" s="38"/>
      <c r="BQ48" s="38"/>
      <c r="BR48" s="38"/>
      <c r="BS48" s="38"/>
      <c r="BT48" s="38"/>
      <c r="BU48" s="38"/>
      <c r="BV48" s="38"/>
      <c r="BW48" s="38"/>
      <c r="BX48" s="38"/>
      <c r="BY48" s="38"/>
      <c r="BZ48" s="38"/>
      <c r="CA48" s="38"/>
      <c r="CB48" s="38"/>
      <c r="CC48" s="38"/>
      <c r="CD48" s="38"/>
      <c r="CE48" s="38"/>
      <c r="CF48" s="38"/>
      <c r="CG48" s="38"/>
      <c r="CH48" s="38"/>
      <c r="CI48" s="38"/>
      <c r="CJ48" s="38"/>
      <c r="CK48" s="38"/>
      <c r="CL48" s="38"/>
      <c r="CM48" s="38"/>
      <c r="CN48" s="38"/>
      <c r="CO48" s="38"/>
      <c r="CP48" s="38"/>
      <c r="CQ48" s="38"/>
      <c r="CR48" s="38"/>
      <c r="CS48" s="38"/>
      <c r="CT48" s="38"/>
      <c r="CU48" s="38"/>
      <c r="CV48" s="38"/>
      <c r="CW48" s="38"/>
      <c r="CX48" s="38"/>
      <c r="CY48" s="38"/>
      <c r="CZ48" s="38"/>
      <c r="DA48" s="38"/>
      <c r="DB48" s="38"/>
    </row>
    <row r="49" spans="5:106"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38"/>
      <c r="AK49" s="38"/>
      <c r="AL49" s="38"/>
      <c r="AM49" s="38"/>
      <c r="AN49" s="38"/>
      <c r="AO49" s="38"/>
      <c r="AP49" s="38"/>
      <c r="AQ49" s="38"/>
      <c r="AR49" s="38"/>
      <c r="AS49" s="38"/>
      <c r="AT49" s="38"/>
      <c r="AU49" s="38"/>
      <c r="AV49" s="38"/>
      <c r="AW49" s="38"/>
      <c r="AX49" s="38"/>
      <c r="AY49" s="38"/>
      <c r="AZ49" s="38"/>
      <c r="BA49" s="38"/>
      <c r="BB49" s="38"/>
      <c r="BC49" s="38"/>
      <c r="BD49" s="38"/>
      <c r="BE49" s="38"/>
      <c r="BF49" s="38"/>
      <c r="BG49" s="38"/>
      <c r="BH49" s="38"/>
      <c r="BI49" s="38"/>
      <c r="BJ49" s="38"/>
      <c r="BK49" s="38"/>
      <c r="BL49" s="38"/>
      <c r="BM49" s="38"/>
      <c r="BN49" s="38"/>
      <c r="BO49" s="38"/>
      <c r="BP49" s="38"/>
      <c r="BQ49" s="38"/>
      <c r="BR49" s="38"/>
      <c r="BS49" s="38"/>
      <c r="BT49" s="38"/>
      <c r="BU49" s="38"/>
      <c r="BV49" s="38"/>
      <c r="BW49" s="38"/>
      <c r="BX49" s="38"/>
      <c r="BY49" s="38"/>
      <c r="BZ49" s="38"/>
      <c r="CA49" s="38"/>
      <c r="CB49" s="38"/>
      <c r="CC49" s="38"/>
      <c r="CD49" s="38"/>
      <c r="CE49" s="38"/>
      <c r="CF49" s="38"/>
      <c r="CG49" s="38"/>
      <c r="CH49" s="38"/>
      <c r="CI49" s="38"/>
      <c r="CJ49" s="38"/>
      <c r="CK49" s="38"/>
      <c r="CL49" s="38"/>
      <c r="CM49" s="38"/>
      <c r="CN49" s="38"/>
      <c r="CO49" s="38"/>
      <c r="CP49" s="38"/>
      <c r="CQ49" s="38"/>
      <c r="CR49" s="38"/>
      <c r="CS49" s="38"/>
      <c r="CT49" s="38"/>
      <c r="CU49" s="38"/>
      <c r="CV49" s="38"/>
      <c r="CW49" s="38"/>
      <c r="CX49" s="38"/>
      <c r="CY49" s="38"/>
      <c r="CZ49" s="38"/>
      <c r="DA49" s="38"/>
      <c r="DB49" s="38"/>
    </row>
    <row r="50" spans="5:106"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38"/>
      <c r="AJ50" s="38"/>
      <c r="AK50" s="38"/>
      <c r="AL50" s="38"/>
      <c r="AM50" s="38"/>
      <c r="AN50" s="38"/>
      <c r="AO50" s="38"/>
      <c r="AP50" s="38"/>
      <c r="AQ50" s="38"/>
      <c r="AR50" s="38"/>
      <c r="AS50" s="38"/>
      <c r="AT50" s="38"/>
      <c r="AU50" s="38"/>
      <c r="AV50" s="38"/>
      <c r="AW50" s="38"/>
      <c r="AX50" s="38"/>
      <c r="AY50" s="38"/>
      <c r="AZ50" s="38"/>
      <c r="BA50" s="38"/>
      <c r="BB50" s="38"/>
      <c r="BC50" s="38"/>
      <c r="BD50" s="38"/>
      <c r="BE50" s="38"/>
      <c r="BF50" s="38"/>
      <c r="BG50" s="38"/>
      <c r="BH50" s="38"/>
      <c r="BI50" s="38"/>
      <c r="BJ50" s="38"/>
      <c r="BK50" s="38"/>
      <c r="BL50" s="38"/>
      <c r="BM50" s="38"/>
      <c r="BN50" s="38"/>
      <c r="BO50" s="38"/>
      <c r="BP50" s="38"/>
      <c r="BQ50" s="38"/>
      <c r="BR50" s="38"/>
      <c r="BS50" s="38"/>
      <c r="BT50" s="38"/>
      <c r="BU50" s="38"/>
      <c r="BV50" s="38"/>
      <c r="BW50" s="38"/>
      <c r="BX50" s="38"/>
      <c r="BY50" s="38"/>
      <c r="BZ50" s="38"/>
      <c r="CA50" s="38"/>
      <c r="CB50" s="38"/>
      <c r="CC50" s="38"/>
      <c r="CD50" s="38"/>
      <c r="CE50" s="38"/>
      <c r="CF50" s="38"/>
      <c r="CG50" s="38"/>
      <c r="CH50" s="38"/>
      <c r="CI50" s="38"/>
      <c r="CJ50" s="38"/>
      <c r="CK50" s="38"/>
      <c r="CL50" s="38"/>
      <c r="CM50" s="38"/>
      <c r="CN50" s="38"/>
      <c r="CO50" s="38"/>
      <c r="CP50" s="38"/>
      <c r="CQ50" s="38"/>
      <c r="CR50" s="38"/>
      <c r="CS50" s="38"/>
      <c r="CT50" s="38"/>
      <c r="CU50" s="38"/>
      <c r="CV50" s="38"/>
      <c r="CW50" s="38"/>
      <c r="CX50" s="38"/>
      <c r="CY50" s="38"/>
      <c r="CZ50" s="38"/>
      <c r="DA50" s="38"/>
      <c r="DB50" s="38"/>
    </row>
    <row r="51" spans="5:106"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38"/>
      <c r="AJ51" s="38"/>
      <c r="AK51" s="38"/>
      <c r="AL51" s="38"/>
      <c r="AM51" s="38"/>
      <c r="AN51" s="38"/>
      <c r="AO51" s="38"/>
      <c r="AP51" s="38"/>
      <c r="AQ51" s="38"/>
      <c r="AR51" s="38"/>
      <c r="AS51" s="38"/>
      <c r="AT51" s="38"/>
      <c r="AU51" s="38"/>
      <c r="AV51" s="38"/>
      <c r="AW51" s="38"/>
      <c r="AX51" s="38"/>
      <c r="AY51" s="38"/>
      <c r="AZ51" s="38"/>
      <c r="BA51" s="38"/>
      <c r="BB51" s="38"/>
      <c r="BC51" s="38"/>
      <c r="BD51" s="38"/>
      <c r="BE51" s="38"/>
      <c r="BF51" s="38"/>
      <c r="BG51" s="38"/>
      <c r="BH51" s="38"/>
      <c r="BI51" s="38"/>
      <c r="BJ51" s="38"/>
      <c r="BK51" s="38"/>
      <c r="BL51" s="38"/>
      <c r="BM51" s="38"/>
      <c r="BN51" s="38"/>
      <c r="BO51" s="38"/>
      <c r="BP51" s="38"/>
      <c r="BQ51" s="38"/>
      <c r="BR51" s="38"/>
      <c r="BS51" s="38"/>
      <c r="BT51" s="38"/>
      <c r="BU51" s="38"/>
      <c r="BV51" s="38"/>
      <c r="BW51" s="38"/>
      <c r="BX51" s="38"/>
      <c r="BY51" s="38"/>
      <c r="BZ51" s="38"/>
      <c r="CA51" s="38"/>
      <c r="CB51" s="38"/>
      <c r="CC51" s="38"/>
      <c r="CD51" s="38"/>
      <c r="CE51" s="38"/>
      <c r="CF51" s="38"/>
      <c r="CG51" s="38"/>
      <c r="CH51" s="38"/>
      <c r="CI51" s="38"/>
      <c r="CJ51" s="38"/>
      <c r="CK51" s="38"/>
      <c r="CL51" s="38"/>
      <c r="CM51" s="38"/>
      <c r="CN51" s="38"/>
      <c r="CO51" s="38"/>
      <c r="CP51" s="38"/>
      <c r="CQ51" s="38"/>
      <c r="CR51" s="38"/>
      <c r="CS51" s="38"/>
      <c r="CT51" s="38"/>
      <c r="CU51" s="38"/>
      <c r="CV51" s="38"/>
      <c r="CW51" s="38"/>
      <c r="CX51" s="38"/>
      <c r="CY51" s="38"/>
      <c r="CZ51" s="38"/>
      <c r="DA51" s="38"/>
      <c r="DB51" s="38"/>
    </row>
    <row r="52" spans="5:106"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38"/>
      <c r="AH52" s="38"/>
      <c r="AI52" s="38"/>
      <c r="AJ52" s="38"/>
      <c r="AK52" s="38"/>
      <c r="AL52" s="38"/>
      <c r="AM52" s="38"/>
      <c r="AN52" s="38"/>
      <c r="AO52" s="38"/>
      <c r="AP52" s="38"/>
      <c r="AQ52" s="38"/>
      <c r="AR52" s="38"/>
      <c r="AS52" s="38"/>
      <c r="AT52" s="38"/>
      <c r="AU52" s="38"/>
      <c r="AV52" s="38"/>
      <c r="AW52" s="38"/>
      <c r="AX52" s="38"/>
      <c r="AY52" s="38"/>
      <c r="AZ52" s="38"/>
      <c r="BA52" s="38"/>
      <c r="BB52" s="38"/>
      <c r="BC52" s="38"/>
      <c r="BD52" s="38"/>
      <c r="BE52" s="38"/>
      <c r="BF52" s="38"/>
      <c r="BG52" s="38"/>
      <c r="BH52" s="38"/>
      <c r="BI52" s="38"/>
      <c r="BJ52" s="38"/>
      <c r="BK52" s="38"/>
      <c r="BL52" s="38"/>
      <c r="BM52" s="38"/>
      <c r="BN52" s="38"/>
      <c r="BO52" s="38"/>
      <c r="BP52" s="38"/>
      <c r="BQ52" s="38"/>
      <c r="BR52" s="38"/>
      <c r="BS52" s="38"/>
      <c r="BT52" s="38"/>
      <c r="BU52" s="38"/>
      <c r="BV52" s="38"/>
      <c r="BW52" s="38"/>
      <c r="BX52" s="38"/>
      <c r="BY52" s="38"/>
      <c r="BZ52" s="38"/>
      <c r="CA52" s="38"/>
      <c r="CB52" s="38"/>
      <c r="CC52" s="38"/>
      <c r="CD52" s="38"/>
      <c r="CE52" s="38"/>
      <c r="CF52" s="38"/>
      <c r="CG52" s="38"/>
      <c r="CH52" s="38"/>
      <c r="CI52" s="38"/>
      <c r="CJ52" s="38"/>
      <c r="CK52" s="38"/>
      <c r="CL52" s="38"/>
      <c r="CM52" s="38"/>
      <c r="CN52" s="38"/>
      <c r="CO52" s="38"/>
      <c r="CP52" s="38"/>
      <c r="CQ52" s="38"/>
      <c r="CR52" s="38"/>
      <c r="CS52" s="38"/>
      <c r="CT52" s="38"/>
      <c r="CU52" s="38"/>
      <c r="CV52" s="38"/>
      <c r="CW52" s="38"/>
      <c r="CX52" s="38"/>
      <c r="CY52" s="38"/>
      <c r="CZ52" s="38"/>
      <c r="DA52" s="38"/>
      <c r="DB52" s="38"/>
    </row>
    <row r="53" spans="5:106"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8"/>
      <c r="AK53" s="38"/>
      <c r="AL53" s="38"/>
      <c r="AM53" s="38"/>
      <c r="AN53" s="38"/>
      <c r="AO53" s="38"/>
      <c r="AP53" s="38"/>
      <c r="AQ53" s="38"/>
      <c r="AR53" s="38"/>
      <c r="AS53" s="38"/>
      <c r="AT53" s="38"/>
      <c r="AU53" s="38"/>
      <c r="AV53" s="38"/>
      <c r="AW53" s="38"/>
      <c r="AX53" s="38"/>
      <c r="AY53" s="38"/>
      <c r="AZ53" s="38"/>
      <c r="BA53" s="38"/>
      <c r="BB53" s="38"/>
      <c r="BC53" s="38"/>
      <c r="BD53" s="38"/>
      <c r="BE53" s="38"/>
      <c r="BF53" s="38"/>
      <c r="BG53" s="38"/>
      <c r="BH53" s="38"/>
      <c r="BI53" s="38"/>
      <c r="BJ53" s="38"/>
      <c r="BK53" s="38"/>
      <c r="BL53" s="38"/>
      <c r="BM53" s="38"/>
      <c r="BN53" s="38"/>
      <c r="BO53" s="38"/>
      <c r="BP53" s="38"/>
      <c r="BQ53" s="38"/>
      <c r="BR53" s="38"/>
      <c r="BS53" s="38"/>
      <c r="BT53" s="38"/>
      <c r="BU53" s="38"/>
      <c r="BV53" s="38"/>
      <c r="BW53" s="38"/>
      <c r="BX53" s="38"/>
      <c r="BY53" s="38"/>
      <c r="BZ53" s="38"/>
      <c r="CA53" s="38"/>
      <c r="CB53" s="38"/>
      <c r="CC53" s="38"/>
      <c r="CD53" s="38"/>
      <c r="CE53" s="38"/>
      <c r="CF53" s="38"/>
      <c r="CG53" s="38"/>
      <c r="CH53" s="38"/>
      <c r="CI53" s="38"/>
      <c r="CJ53" s="38"/>
      <c r="CK53" s="38"/>
      <c r="CL53" s="38"/>
      <c r="CM53" s="38"/>
      <c r="CN53" s="38"/>
      <c r="CO53" s="38"/>
      <c r="CP53" s="38"/>
      <c r="CQ53" s="38"/>
      <c r="CR53" s="38"/>
      <c r="CS53" s="38"/>
      <c r="CT53" s="38"/>
      <c r="CU53" s="38"/>
      <c r="CV53" s="38"/>
      <c r="CW53" s="38"/>
      <c r="CX53" s="38"/>
      <c r="CY53" s="38"/>
      <c r="CZ53" s="38"/>
      <c r="DA53" s="38"/>
      <c r="DB53" s="38"/>
    </row>
    <row r="54" spans="5:106"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38"/>
      <c r="AH54" s="38"/>
      <c r="AI54" s="38"/>
      <c r="AJ54" s="38"/>
      <c r="AK54" s="38"/>
      <c r="AL54" s="38"/>
      <c r="AM54" s="38"/>
      <c r="AN54" s="38"/>
      <c r="AO54" s="38"/>
      <c r="AP54" s="38"/>
      <c r="AQ54" s="38"/>
      <c r="AR54" s="38"/>
      <c r="AS54" s="38"/>
      <c r="AT54" s="38"/>
      <c r="AU54" s="38"/>
      <c r="AV54" s="38"/>
      <c r="AW54" s="38"/>
      <c r="AX54" s="38"/>
      <c r="AY54" s="38"/>
      <c r="AZ54" s="38"/>
      <c r="BA54" s="38"/>
      <c r="BB54" s="38"/>
      <c r="BC54" s="38"/>
      <c r="BD54" s="38"/>
      <c r="BE54" s="38"/>
      <c r="BF54" s="38"/>
      <c r="BG54" s="38"/>
      <c r="BH54" s="38"/>
      <c r="BI54" s="38"/>
      <c r="BJ54" s="38"/>
      <c r="BK54" s="38"/>
      <c r="BL54" s="38"/>
      <c r="BM54" s="38"/>
      <c r="BN54" s="38"/>
      <c r="BO54" s="38"/>
      <c r="BP54" s="38"/>
      <c r="BQ54" s="38"/>
      <c r="BR54" s="38"/>
      <c r="BS54" s="38"/>
      <c r="BT54" s="38"/>
      <c r="BU54" s="38"/>
      <c r="BV54" s="38"/>
      <c r="BW54" s="38"/>
      <c r="BX54" s="38"/>
      <c r="BY54" s="38"/>
      <c r="BZ54" s="38"/>
      <c r="CA54" s="38"/>
      <c r="CB54" s="38"/>
      <c r="CC54" s="38"/>
      <c r="CD54" s="38"/>
      <c r="CE54" s="38"/>
      <c r="CF54" s="38"/>
      <c r="CG54" s="38"/>
      <c r="CH54" s="38"/>
      <c r="CI54" s="38"/>
      <c r="CJ54" s="38"/>
      <c r="CK54" s="38"/>
      <c r="CL54" s="38"/>
      <c r="CM54" s="38"/>
      <c r="CN54" s="38"/>
      <c r="CO54" s="38"/>
      <c r="CP54" s="38"/>
      <c r="CQ54" s="38"/>
      <c r="CR54" s="38"/>
      <c r="CS54" s="38"/>
      <c r="CT54" s="38"/>
      <c r="CU54" s="38"/>
      <c r="CV54" s="38"/>
      <c r="CW54" s="38"/>
      <c r="CX54" s="38"/>
      <c r="CY54" s="38"/>
      <c r="CZ54" s="38"/>
      <c r="DA54" s="38"/>
      <c r="DB54" s="38"/>
    </row>
    <row r="55" spans="5:106"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  <c r="AZ55" s="38"/>
      <c r="BA55" s="38"/>
      <c r="BB55" s="38"/>
      <c r="BC55" s="38"/>
      <c r="BD55" s="38"/>
      <c r="BE55" s="38"/>
      <c r="BF55" s="38"/>
      <c r="BG55" s="38"/>
      <c r="BH55" s="38"/>
      <c r="BI55" s="38"/>
      <c r="BJ55" s="38"/>
      <c r="BK55" s="38"/>
      <c r="BL55" s="38"/>
      <c r="BM55" s="38"/>
      <c r="BN55" s="38"/>
      <c r="BO55" s="38"/>
      <c r="BP55" s="38"/>
      <c r="BQ55" s="38"/>
      <c r="BR55" s="38"/>
      <c r="BS55" s="38"/>
      <c r="BT55" s="38"/>
      <c r="BU55" s="38"/>
      <c r="BV55" s="38"/>
      <c r="BW55" s="38"/>
      <c r="BX55" s="38"/>
      <c r="BY55" s="38"/>
      <c r="BZ55" s="38"/>
      <c r="CA55" s="38"/>
      <c r="CB55" s="38"/>
      <c r="CC55" s="38"/>
      <c r="CD55" s="38"/>
      <c r="CE55" s="38"/>
      <c r="CF55" s="38"/>
      <c r="CG55" s="38"/>
      <c r="CH55" s="38"/>
      <c r="CI55" s="38"/>
      <c r="CJ55" s="38"/>
      <c r="CK55" s="38"/>
      <c r="CL55" s="38"/>
      <c r="CM55" s="38"/>
      <c r="CN55" s="38"/>
      <c r="CO55" s="38"/>
      <c r="CP55" s="38"/>
      <c r="CQ55" s="38"/>
      <c r="CR55" s="38"/>
      <c r="CS55" s="38"/>
      <c r="CT55" s="38"/>
      <c r="CU55" s="38"/>
      <c r="CV55" s="38"/>
      <c r="CW55" s="38"/>
      <c r="CX55" s="38"/>
      <c r="CY55" s="38"/>
      <c r="CZ55" s="38"/>
      <c r="DA55" s="38"/>
      <c r="DB55" s="38"/>
    </row>
    <row r="56" spans="5:106"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  <c r="AZ56" s="38"/>
      <c r="BA56" s="38"/>
      <c r="BB56" s="38"/>
      <c r="BC56" s="38"/>
      <c r="BD56" s="38"/>
      <c r="BE56" s="38"/>
      <c r="BF56" s="38"/>
      <c r="BG56" s="38"/>
      <c r="BH56" s="38"/>
      <c r="BI56" s="38"/>
      <c r="BJ56" s="38"/>
      <c r="BK56" s="38"/>
      <c r="BL56" s="38"/>
      <c r="BM56" s="38"/>
      <c r="BN56" s="38"/>
      <c r="BO56" s="38"/>
      <c r="BP56" s="38"/>
      <c r="BQ56" s="38"/>
      <c r="BR56" s="38"/>
      <c r="BS56" s="38"/>
      <c r="BT56" s="38"/>
      <c r="BU56" s="38"/>
      <c r="BV56" s="38"/>
      <c r="BW56" s="38"/>
      <c r="BX56" s="38"/>
      <c r="BY56" s="38"/>
      <c r="BZ56" s="38"/>
      <c r="CA56" s="38"/>
      <c r="CB56" s="38"/>
      <c r="CC56" s="38"/>
      <c r="CD56" s="38"/>
      <c r="CE56" s="38"/>
      <c r="CF56" s="38"/>
      <c r="CG56" s="38"/>
      <c r="CH56" s="38"/>
      <c r="CI56" s="38"/>
      <c r="CJ56" s="38"/>
      <c r="CK56" s="38"/>
      <c r="CL56" s="38"/>
      <c r="CM56" s="38"/>
      <c r="CN56" s="38"/>
      <c r="CO56" s="38"/>
      <c r="CP56" s="38"/>
      <c r="CQ56" s="38"/>
      <c r="CR56" s="38"/>
      <c r="CS56" s="38"/>
      <c r="CT56" s="38"/>
      <c r="CU56" s="38"/>
      <c r="CV56" s="38"/>
      <c r="CW56" s="38"/>
      <c r="CX56" s="38"/>
      <c r="CY56" s="38"/>
      <c r="CZ56" s="38"/>
      <c r="DA56" s="38"/>
      <c r="DB56" s="38"/>
    </row>
    <row r="57" spans="5:106"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38"/>
      <c r="AV57" s="38"/>
      <c r="AW57" s="38"/>
      <c r="AX57" s="38"/>
      <c r="AY57" s="38"/>
      <c r="AZ57" s="38"/>
      <c r="BA57" s="38"/>
      <c r="BB57" s="38"/>
      <c r="BC57" s="38"/>
      <c r="BD57" s="38"/>
      <c r="BE57" s="38"/>
      <c r="BF57" s="38"/>
      <c r="BG57" s="38"/>
      <c r="BH57" s="38"/>
      <c r="BI57" s="38"/>
      <c r="BJ57" s="38"/>
      <c r="BK57" s="38"/>
      <c r="BL57" s="38"/>
      <c r="BM57" s="38"/>
      <c r="BN57" s="38"/>
      <c r="BO57" s="38"/>
      <c r="BP57" s="38"/>
      <c r="BQ57" s="38"/>
      <c r="BR57" s="38"/>
      <c r="BS57" s="38"/>
      <c r="BT57" s="38"/>
      <c r="BU57" s="38"/>
      <c r="BV57" s="38"/>
      <c r="BW57" s="38"/>
      <c r="BX57" s="38"/>
      <c r="BY57" s="38"/>
      <c r="BZ57" s="38"/>
      <c r="CA57" s="38"/>
      <c r="CB57" s="38"/>
      <c r="CC57" s="38"/>
      <c r="CD57" s="38"/>
      <c r="CE57" s="38"/>
      <c r="CF57" s="38"/>
      <c r="CG57" s="38"/>
      <c r="CH57" s="38"/>
      <c r="CI57" s="38"/>
      <c r="CJ57" s="38"/>
      <c r="CK57" s="38"/>
      <c r="CL57" s="38"/>
      <c r="CM57" s="38"/>
      <c r="CN57" s="38"/>
      <c r="CO57" s="38"/>
      <c r="CP57" s="38"/>
      <c r="CQ57" s="38"/>
      <c r="CR57" s="38"/>
      <c r="CS57" s="38"/>
      <c r="CT57" s="38"/>
      <c r="CU57" s="38"/>
      <c r="CV57" s="38"/>
      <c r="CW57" s="38"/>
      <c r="CX57" s="38"/>
      <c r="CY57" s="38"/>
      <c r="CZ57" s="38"/>
      <c r="DA57" s="38"/>
      <c r="DB57" s="38"/>
    </row>
    <row r="58" spans="5:106"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38"/>
      <c r="AG58" s="38"/>
      <c r="AH58" s="38"/>
      <c r="AI58" s="38"/>
      <c r="AJ58" s="38"/>
      <c r="AK58" s="38"/>
      <c r="AL58" s="38"/>
      <c r="AM58" s="38"/>
      <c r="AN58" s="38"/>
      <c r="AO58" s="38"/>
      <c r="AP58" s="38"/>
      <c r="AQ58" s="38"/>
      <c r="AR58" s="38"/>
      <c r="AS58" s="38"/>
      <c r="AT58" s="38"/>
      <c r="AU58" s="38"/>
      <c r="AV58" s="38"/>
      <c r="AW58" s="38"/>
      <c r="AX58" s="38"/>
      <c r="AY58" s="38"/>
      <c r="AZ58" s="38"/>
      <c r="BA58" s="38"/>
      <c r="BB58" s="38"/>
      <c r="BC58" s="38"/>
      <c r="BD58" s="38"/>
      <c r="BE58" s="38"/>
      <c r="BF58" s="38"/>
      <c r="BG58" s="38"/>
      <c r="BH58" s="38"/>
      <c r="BI58" s="38"/>
      <c r="BJ58" s="38"/>
      <c r="BK58" s="38"/>
      <c r="BL58" s="38"/>
      <c r="BM58" s="38"/>
      <c r="BN58" s="38"/>
      <c r="BO58" s="38"/>
      <c r="BP58" s="38"/>
      <c r="BQ58" s="38"/>
      <c r="BR58" s="38"/>
      <c r="BS58" s="38"/>
      <c r="BT58" s="38"/>
      <c r="BU58" s="38"/>
      <c r="BV58" s="38"/>
      <c r="BW58" s="38"/>
      <c r="BX58" s="38"/>
      <c r="BY58" s="38"/>
      <c r="BZ58" s="38"/>
      <c r="CA58" s="38"/>
      <c r="CB58" s="38"/>
      <c r="CC58" s="38"/>
      <c r="CD58" s="38"/>
      <c r="CE58" s="38"/>
      <c r="CF58" s="38"/>
      <c r="CG58" s="38"/>
      <c r="CH58" s="38"/>
      <c r="CI58" s="38"/>
      <c r="CJ58" s="38"/>
      <c r="CK58" s="38"/>
      <c r="CL58" s="38"/>
      <c r="CM58" s="38"/>
      <c r="CN58" s="38"/>
      <c r="CO58" s="38"/>
      <c r="CP58" s="38"/>
      <c r="CQ58" s="38"/>
      <c r="CR58" s="38"/>
      <c r="CS58" s="38"/>
      <c r="CT58" s="38"/>
      <c r="CU58" s="38"/>
      <c r="CV58" s="38"/>
      <c r="CW58" s="38"/>
      <c r="CX58" s="38"/>
      <c r="CY58" s="38"/>
      <c r="CZ58" s="38"/>
      <c r="DA58" s="38"/>
      <c r="DB58" s="38"/>
    </row>
    <row r="59" spans="5:106"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38"/>
      <c r="AK59" s="38"/>
      <c r="AL59" s="38"/>
      <c r="AM59" s="38"/>
      <c r="AN59" s="38"/>
      <c r="AO59" s="38"/>
      <c r="AP59" s="38"/>
      <c r="AQ59" s="38"/>
      <c r="AR59" s="38"/>
      <c r="AS59" s="38"/>
      <c r="AT59" s="38"/>
      <c r="AU59" s="38"/>
      <c r="AV59" s="38"/>
      <c r="AW59" s="38"/>
      <c r="AX59" s="38"/>
      <c r="AY59" s="38"/>
      <c r="AZ59" s="38"/>
      <c r="BA59" s="38"/>
      <c r="BB59" s="38"/>
      <c r="BC59" s="38"/>
      <c r="BD59" s="38"/>
      <c r="BE59" s="38"/>
      <c r="BF59" s="38"/>
      <c r="BG59" s="38"/>
      <c r="BH59" s="38"/>
      <c r="BI59" s="38"/>
      <c r="BJ59" s="38"/>
      <c r="BK59" s="38"/>
      <c r="BL59" s="38"/>
      <c r="BM59" s="38"/>
      <c r="BN59" s="38"/>
      <c r="BO59" s="38"/>
      <c r="BP59" s="38"/>
      <c r="BQ59" s="38"/>
      <c r="BR59" s="38"/>
      <c r="BS59" s="38"/>
      <c r="BT59" s="38"/>
      <c r="BU59" s="38"/>
      <c r="BV59" s="38"/>
      <c r="BW59" s="38"/>
      <c r="BX59" s="38"/>
      <c r="BY59" s="38"/>
      <c r="BZ59" s="38"/>
      <c r="CA59" s="38"/>
      <c r="CB59" s="38"/>
      <c r="CC59" s="38"/>
      <c r="CD59" s="38"/>
      <c r="CE59" s="38"/>
      <c r="CF59" s="38"/>
      <c r="CG59" s="38"/>
      <c r="CH59" s="38"/>
      <c r="CI59" s="38"/>
      <c r="CJ59" s="38"/>
      <c r="CK59" s="38"/>
      <c r="CL59" s="38"/>
      <c r="CM59" s="38"/>
      <c r="CN59" s="38"/>
      <c r="CO59" s="38"/>
      <c r="CP59" s="38"/>
      <c r="CQ59" s="38"/>
      <c r="CR59" s="38"/>
      <c r="CS59" s="38"/>
      <c r="CT59" s="38"/>
      <c r="CU59" s="38"/>
      <c r="CV59" s="38"/>
      <c r="CW59" s="38"/>
      <c r="CX59" s="38"/>
      <c r="CY59" s="38"/>
      <c r="CZ59" s="38"/>
      <c r="DA59" s="38"/>
      <c r="DB59" s="38"/>
    </row>
    <row r="60" spans="5:106"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38"/>
      <c r="AI60" s="38"/>
      <c r="AJ60" s="38"/>
      <c r="AK60" s="38"/>
      <c r="AL60" s="38"/>
      <c r="AM60" s="38"/>
      <c r="AN60" s="38"/>
      <c r="AO60" s="38"/>
      <c r="AP60" s="38"/>
      <c r="AQ60" s="38"/>
      <c r="AR60" s="38"/>
      <c r="AS60" s="38"/>
      <c r="AT60" s="38"/>
      <c r="AU60" s="38"/>
      <c r="AV60" s="38"/>
      <c r="AW60" s="38"/>
      <c r="AX60" s="38"/>
      <c r="AY60" s="38"/>
      <c r="AZ60" s="38"/>
      <c r="BA60" s="38"/>
      <c r="BB60" s="38"/>
      <c r="BC60" s="38"/>
      <c r="BD60" s="38"/>
      <c r="BE60" s="38"/>
      <c r="BF60" s="38"/>
      <c r="BG60" s="38"/>
      <c r="BH60" s="38"/>
      <c r="BI60" s="38"/>
      <c r="BJ60" s="38"/>
      <c r="BK60" s="38"/>
      <c r="BL60" s="38"/>
      <c r="BM60" s="38"/>
      <c r="BN60" s="38"/>
      <c r="BO60" s="38"/>
      <c r="BP60" s="38"/>
      <c r="BQ60" s="38"/>
      <c r="BR60" s="38"/>
      <c r="BS60" s="38"/>
      <c r="BT60" s="38"/>
      <c r="BU60" s="38"/>
      <c r="BV60" s="38"/>
      <c r="BW60" s="38"/>
      <c r="BX60" s="38"/>
      <c r="BY60" s="38"/>
      <c r="BZ60" s="38"/>
      <c r="CA60" s="38"/>
      <c r="CB60" s="38"/>
      <c r="CC60" s="38"/>
      <c r="CD60" s="38"/>
      <c r="CE60" s="38"/>
      <c r="CF60" s="38"/>
      <c r="CG60" s="38"/>
      <c r="CH60" s="38"/>
      <c r="CI60" s="38"/>
      <c r="CJ60" s="38"/>
      <c r="CK60" s="38"/>
      <c r="CL60" s="38"/>
      <c r="CM60" s="38"/>
      <c r="CN60" s="38"/>
      <c r="CO60" s="38"/>
      <c r="CP60" s="38"/>
      <c r="CQ60" s="38"/>
      <c r="CR60" s="38"/>
      <c r="CS60" s="38"/>
      <c r="CT60" s="38"/>
      <c r="CU60" s="38"/>
      <c r="CV60" s="38"/>
      <c r="CW60" s="38"/>
      <c r="CX60" s="38"/>
      <c r="CY60" s="38"/>
      <c r="CZ60" s="38"/>
      <c r="DA60" s="38"/>
      <c r="DB60" s="38"/>
    </row>
    <row r="61" spans="5:106"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38"/>
      <c r="AH61" s="38"/>
      <c r="AI61" s="38"/>
      <c r="AJ61" s="38"/>
      <c r="AK61" s="38"/>
      <c r="AL61" s="38"/>
      <c r="AM61" s="38"/>
      <c r="AN61" s="38"/>
      <c r="AO61" s="38"/>
      <c r="AP61" s="38"/>
      <c r="AQ61" s="38"/>
      <c r="AR61" s="38"/>
      <c r="AS61" s="38"/>
      <c r="AT61" s="38"/>
      <c r="AU61" s="38"/>
      <c r="AV61" s="38"/>
      <c r="AW61" s="38"/>
      <c r="AX61" s="38"/>
      <c r="AY61" s="38"/>
      <c r="AZ61" s="38"/>
      <c r="BA61" s="38"/>
      <c r="BB61" s="38"/>
      <c r="BC61" s="38"/>
      <c r="BD61" s="38"/>
      <c r="BE61" s="38"/>
      <c r="BF61" s="38"/>
      <c r="BG61" s="38"/>
      <c r="BH61" s="38"/>
      <c r="BI61" s="38"/>
      <c r="BJ61" s="38"/>
      <c r="BK61" s="38"/>
      <c r="BL61" s="38"/>
      <c r="BM61" s="38"/>
      <c r="BN61" s="38"/>
      <c r="BO61" s="38"/>
      <c r="BP61" s="38"/>
      <c r="BQ61" s="38"/>
      <c r="BR61" s="38"/>
      <c r="BS61" s="38"/>
      <c r="BT61" s="38"/>
      <c r="BU61" s="38"/>
      <c r="BV61" s="38"/>
      <c r="BW61" s="38"/>
      <c r="BX61" s="38"/>
      <c r="BY61" s="38"/>
      <c r="BZ61" s="38"/>
      <c r="CA61" s="38"/>
      <c r="CB61" s="38"/>
      <c r="CC61" s="38"/>
      <c r="CD61" s="38"/>
      <c r="CE61" s="38"/>
      <c r="CF61" s="38"/>
      <c r="CG61" s="38"/>
      <c r="CH61" s="38"/>
      <c r="CI61" s="38"/>
      <c r="CJ61" s="38"/>
      <c r="CK61" s="38"/>
      <c r="CL61" s="38"/>
      <c r="CM61" s="38"/>
      <c r="CN61" s="38"/>
      <c r="CO61" s="38"/>
      <c r="CP61" s="38"/>
      <c r="CQ61" s="38"/>
      <c r="CR61" s="38"/>
      <c r="CS61" s="38"/>
      <c r="CT61" s="38"/>
      <c r="CU61" s="38"/>
      <c r="CV61" s="38"/>
      <c r="CW61" s="38"/>
      <c r="CX61" s="38"/>
      <c r="CY61" s="38"/>
      <c r="CZ61" s="38"/>
      <c r="DA61" s="38"/>
      <c r="DB61" s="38"/>
    </row>
    <row r="62" spans="5:106"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  <c r="AF62" s="38"/>
      <c r="AG62" s="38"/>
      <c r="AH62" s="38"/>
      <c r="AI62" s="38"/>
      <c r="AJ62" s="38"/>
      <c r="AK62" s="38"/>
      <c r="AL62" s="38"/>
      <c r="AM62" s="38"/>
      <c r="AN62" s="38"/>
      <c r="AO62" s="38"/>
      <c r="AP62" s="38"/>
      <c r="AQ62" s="38"/>
      <c r="AR62" s="38"/>
      <c r="AS62" s="38"/>
      <c r="AT62" s="38"/>
      <c r="AU62" s="38"/>
      <c r="AV62" s="38"/>
      <c r="AW62" s="38"/>
      <c r="AX62" s="38"/>
      <c r="AY62" s="38"/>
      <c r="AZ62" s="38"/>
      <c r="BA62" s="38"/>
      <c r="BB62" s="38"/>
      <c r="BC62" s="38"/>
      <c r="BD62" s="38"/>
      <c r="BE62" s="38"/>
      <c r="BF62" s="38"/>
      <c r="BG62" s="38"/>
      <c r="BH62" s="38"/>
      <c r="BI62" s="38"/>
      <c r="BJ62" s="38"/>
      <c r="BK62" s="38"/>
      <c r="BL62" s="38"/>
      <c r="BM62" s="38"/>
      <c r="BN62" s="38"/>
      <c r="BO62" s="38"/>
      <c r="BP62" s="38"/>
      <c r="BQ62" s="38"/>
      <c r="BR62" s="38"/>
      <c r="BS62" s="38"/>
      <c r="BT62" s="38"/>
      <c r="BU62" s="38"/>
      <c r="BV62" s="38"/>
      <c r="BW62" s="38"/>
      <c r="BX62" s="38"/>
      <c r="BY62" s="38"/>
      <c r="BZ62" s="38"/>
      <c r="CA62" s="38"/>
      <c r="CB62" s="38"/>
      <c r="CC62" s="38"/>
      <c r="CD62" s="38"/>
      <c r="CE62" s="38"/>
      <c r="CF62" s="38"/>
      <c r="CG62" s="38"/>
      <c r="CH62" s="38"/>
      <c r="CI62" s="38"/>
      <c r="CJ62" s="38"/>
      <c r="CK62" s="38"/>
      <c r="CL62" s="38"/>
      <c r="CM62" s="38"/>
      <c r="CN62" s="38"/>
      <c r="CO62" s="38"/>
      <c r="CP62" s="38"/>
      <c r="CQ62" s="38"/>
      <c r="CR62" s="38"/>
      <c r="CS62" s="38"/>
      <c r="CT62" s="38"/>
      <c r="CU62" s="38"/>
      <c r="CV62" s="38"/>
      <c r="CW62" s="38"/>
      <c r="CX62" s="38"/>
      <c r="CY62" s="38"/>
      <c r="CZ62" s="38"/>
      <c r="DA62" s="38"/>
      <c r="DB62" s="38"/>
    </row>
    <row r="63" spans="5:106"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38"/>
      <c r="AG63" s="38"/>
      <c r="AH63" s="38"/>
      <c r="AI63" s="38"/>
      <c r="AJ63" s="38"/>
      <c r="AK63" s="38"/>
      <c r="AL63" s="38"/>
      <c r="AM63" s="38"/>
      <c r="AN63" s="38"/>
      <c r="AO63" s="38"/>
      <c r="AP63" s="38"/>
      <c r="AQ63" s="38"/>
      <c r="AR63" s="38"/>
      <c r="AS63" s="38"/>
      <c r="AT63" s="38"/>
      <c r="AU63" s="38"/>
      <c r="AV63" s="38"/>
      <c r="AW63" s="38"/>
      <c r="AX63" s="38"/>
      <c r="AY63" s="38"/>
      <c r="AZ63" s="38"/>
      <c r="BA63" s="38"/>
      <c r="BB63" s="38"/>
      <c r="BC63" s="38"/>
      <c r="BD63" s="38"/>
      <c r="BE63" s="38"/>
      <c r="BF63" s="38"/>
      <c r="BG63" s="38"/>
      <c r="BH63" s="38"/>
      <c r="BI63" s="38"/>
      <c r="BJ63" s="38"/>
      <c r="BK63" s="38"/>
      <c r="BL63" s="38"/>
      <c r="BM63" s="38"/>
      <c r="BN63" s="38"/>
      <c r="BO63" s="38"/>
      <c r="BP63" s="38"/>
      <c r="BQ63" s="38"/>
      <c r="BR63" s="38"/>
      <c r="BS63" s="38"/>
      <c r="BT63" s="38"/>
      <c r="BU63" s="38"/>
      <c r="BV63" s="38"/>
      <c r="BW63" s="38"/>
      <c r="BX63" s="38"/>
      <c r="BY63" s="38"/>
      <c r="BZ63" s="38"/>
      <c r="CA63" s="38"/>
      <c r="CB63" s="38"/>
      <c r="CC63" s="38"/>
      <c r="CD63" s="38"/>
      <c r="CE63" s="38"/>
      <c r="CF63" s="38"/>
      <c r="CG63" s="38"/>
      <c r="CH63" s="38"/>
      <c r="CI63" s="38"/>
      <c r="CJ63" s="38"/>
      <c r="CK63" s="38"/>
      <c r="CL63" s="38"/>
      <c r="CM63" s="38"/>
      <c r="CN63" s="38"/>
      <c r="CO63" s="38"/>
      <c r="CP63" s="38"/>
      <c r="CQ63" s="38"/>
      <c r="CR63" s="38"/>
      <c r="CS63" s="38"/>
      <c r="CT63" s="38"/>
      <c r="CU63" s="38"/>
      <c r="CV63" s="38"/>
      <c r="CW63" s="38"/>
      <c r="CX63" s="38"/>
      <c r="CY63" s="38"/>
      <c r="CZ63" s="38"/>
      <c r="DA63" s="38"/>
      <c r="DB63" s="38"/>
    </row>
    <row r="64" spans="5:106"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38"/>
      <c r="AH64" s="38"/>
      <c r="AI64" s="38"/>
      <c r="AJ64" s="38"/>
      <c r="AK64" s="38"/>
      <c r="AL64" s="38"/>
      <c r="AM64" s="38"/>
      <c r="AN64" s="38"/>
      <c r="AO64" s="38"/>
      <c r="AP64" s="38"/>
      <c r="AQ64" s="38"/>
      <c r="AR64" s="38"/>
      <c r="AS64" s="38"/>
      <c r="AT64" s="38"/>
      <c r="AU64" s="38"/>
      <c r="AV64" s="38"/>
      <c r="AW64" s="38"/>
      <c r="AX64" s="38"/>
      <c r="AY64" s="38"/>
      <c r="AZ64" s="38"/>
      <c r="BA64" s="38"/>
      <c r="BB64" s="38"/>
      <c r="BC64" s="38"/>
      <c r="BD64" s="38"/>
      <c r="BE64" s="38"/>
      <c r="BF64" s="38"/>
      <c r="BG64" s="38"/>
      <c r="BH64" s="38"/>
      <c r="BI64" s="38"/>
      <c r="BJ64" s="38"/>
      <c r="BK64" s="38"/>
      <c r="BL64" s="38"/>
      <c r="BM64" s="38"/>
      <c r="BN64" s="38"/>
      <c r="BO64" s="38"/>
      <c r="BP64" s="38"/>
      <c r="BQ64" s="38"/>
      <c r="BR64" s="38"/>
      <c r="BS64" s="38"/>
      <c r="BT64" s="38"/>
      <c r="BU64" s="38"/>
      <c r="BV64" s="38"/>
      <c r="BW64" s="38"/>
      <c r="BX64" s="38"/>
      <c r="BY64" s="38"/>
      <c r="BZ64" s="38"/>
      <c r="CA64" s="38"/>
      <c r="CB64" s="38"/>
      <c r="CC64" s="38"/>
      <c r="CD64" s="38"/>
      <c r="CE64" s="38"/>
      <c r="CF64" s="38"/>
      <c r="CG64" s="38"/>
      <c r="CH64" s="38"/>
      <c r="CI64" s="38"/>
      <c r="CJ64" s="38"/>
      <c r="CK64" s="38"/>
      <c r="CL64" s="38"/>
      <c r="CM64" s="38"/>
      <c r="CN64" s="38"/>
      <c r="CO64" s="38"/>
      <c r="CP64" s="38"/>
      <c r="CQ64" s="38"/>
      <c r="CR64" s="38"/>
      <c r="CS64" s="38"/>
      <c r="CT64" s="38"/>
      <c r="CU64" s="38"/>
      <c r="CV64" s="38"/>
      <c r="CW64" s="38"/>
      <c r="CX64" s="38"/>
      <c r="CY64" s="38"/>
      <c r="CZ64" s="38"/>
      <c r="DA64" s="38"/>
      <c r="DB64" s="38"/>
    </row>
    <row r="65" spans="5:106"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  <c r="AF65" s="38"/>
      <c r="AG65" s="38"/>
      <c r="AH65" s="38"/>
      <c r="AI65" s="38"/>
      <c r="AJ65" s="38"/>
      <c r="AK65" s="38"/>
      <c r="AL65" s="38"/>
      <c r="AM65" s="38"/>
      <c r="AN65" s="38"/>
      <c r="AO65" s="38"/>
      <c r="AP65" s="38"/>
      <c r="AQ65" s="38"/>
      <c r="AR65" s="38"/>
      <c r="AS65" s="38"/>
      <c r="AT65" s="38"/>
      <c r="AU65" s="38"/>
      <c r="AV65" s="38"/>
      <c r="AW65" s="38"/>
      <c r="AX65" s="38"/>
      <c r="AY65" s="38"/>
      <c r="AZ65" s="38"/>
      <c r="BA65" s="38"/>
      <c r="BB65" s="38"/>
      <c r="BC65" s="38"/>
      <c r="BD65" s="38"/>
      <c r="BE65" s="38"/>
      <c r="BF65" s="38"/>
      <c r="BG65" s="38"/>
      <c r="BH65" s="38"/>
      <c r="BI65" s="38"/>
      <c r="BJ65" s="38"/>
      <c r="BK65" s="38"/>
      <c r="BL65" s="38"/>
      <c r="BM65" s="38"/>
      <c r="BN65" s="38"/>
      <c r="BO65" s="38"/>
      <c r="BP65" s="38"/>
      <c r="BQ65" s="38"/>
      <c r="BR65" s="38"/>
      <c r="BS65" s="38"/>
      <c r="BT65" s="38"/>
      <c r="BU65" s="38"/>
      <c r="BV65" s="38"/>
      <c r="BW65" s="38"/>
      <c r="BX65" s="38"/>
      <c r="BY65" s="38"/>
      <c r="BZ65" s="38"/>
      <c r="CA65" s="38"/>
      <c r="CB65" s="38"/>
      <c r="CC65" s="38"/>
      <c r="CD65" s="38"/>
      <c r="CE65" s="38"/>
      <c r="CF65" s="38"/>
      <c r="CG65" s="38"/>
      <c r="CH65" s="38"/>
      <c r="CI65" s="38"/>
      <c r="CJ65" s="38"/>
      <c r="CK65" s="38"/>
      <c r="CL65" s="38"/>
      <c r="CM65" s="38"/>
      <c r="CN65" s="38"/>
      <c r="CO65" s="38"/>
      <c r="CP65" s="38"/>
      <c r="CQ65" s="38"/>
      <c r="CR65" s="38"/>
      <c r="CS65" s="38"/>
      <c r="CT65" s="38"/>
      <c r="CU65" s="38"/>
      <c r="CV65" s="38"/>
      <c r="CW65" s="38"/>
      <c r="CX65" s="38"/>
      <c r="CY65" s="38"/>
      <c r="CZ65" s="38"/>
      <c r="DA65" s="38"/>
      <c r="DB65" s="38"/>
    </row>
    <row r="66" spans="5:106"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  <c r="AF66" s="38"/>
      <c r="AG66" s="38"/>
      <c r="AH66" s="38"/>
      <c r="AI66" s="38"/>
      <c r="AJ66" s="38"/>
      <c r="AK66" s="38"/>
      <c r="AL66" s="38"/>
      <c r="AM66" s="38"/>
      <c r="AN66" s="38"/>
      <c r="AO66" s="38"/>
      <c r="AP66" s="38"/>
      <c r="AQ66" s="38"/>
      <c r="AR66" s="38"/>
      <c r="AS66" s="38"/>
      <c r="AT66" s="38"/>
      <c r="AU66" s="38"/>
      <c r="AV66" s="38"/>
      <c r="AW66" s="38"/>
      <c r="AX66" s="38"/>
      <c r="AY66" s="38"/>
      <c r="AZ66" s="38"/>
      <c r="BA66" s="38"/>
      <c r="BB66" s="38"/>
      <c r="BC66" s="38"/>
      <c r="BD66" s="38"/>
      <c r="BE66" s="38"/>
      <c r="BF66" s="38"/>
      <c r="BG66" s="38"/>
      <c r="BH66" s="38"/>
      <c r="BI66" s="38"/>
      <c r="BJ66" s="38"/>
      <c r="BK66" s="38"/>
      <c r="BL66" s="38"/>
      <c r="BM66" s="38"/>
      <c r="BN66" s="38"/>
      <c r="BO66" s="38"/>
      <c r="BP66" s="38"/>
      <c r="BQ66" s="38"/>
      <c r="BR66" s="38"/>
      <c r="BS66" s="38"/>
      <c r="BT66" s="38"/>
      <c r="BU66" s="38"/>
      <c r="BV66" s="38"/>
      <c r="BW66" s="38"/>
      <c r="BX66" s="38"/>
      <c r="BY66" s="38"/>
      <c r="BZ66" s="38"/>
      <c r="CA66" s="38"/>
      <c r="CB66" s="38"/>
      <c r="CC66" s="38"/>
      <c r="CD66" s="38"/>
      <c r="CE66" s="38"/>
      <c r="CF66" s="38"/>
      <c r="CG66" s="38"/>
      <c r="CH66" s="38"/>
      <c r="CI66" s="38"/>
      <c r="CJ66" s="38"/>
      <c r="CK66" s="38"/>
      <c r="CL66" s="38"/>
      <c r="CM66" s="38"/>
      <c r="CN66" s="38"/>
      <c r="CO66" s="38"/>
      <c r="CP66" s="38"/>
      <c r="CQ66" s="38"/>
      <c r="CR66" s="38"/>
      <c r="CS66" s="38"/>
      <c r="CT66" s="38"/>
      <c r="CU66" s="38"/>
      <c r="CV66" s="38"/>
      <c r="CW66" s="38"/>
      <c r="CX66" s="38"/>
      <c r="CY66" s="38"/>
      <c r="CZ66" s="38"/>
      <c r="DA66" s="38"/>
      <c r="DB66" s="38"/>
    </row>
    <row r="67" spans="5:106"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8"/>
      <c r="AG67" s="38"/>
      <c r="AH67" s="38"/>
      <c r="AI67" s="38"/>
      <c r="AJ67" s="38"/>
      <c r="AK67" s="38"/>
      <c r="AL67" s="38"/>
      <c r="AM67" s="38"/>
      <c r="AN67" s="38"/>
      <c r="AO67" s="38"/>
      <c r="AP67" s="38"/>
      <c r="AQ67" s="38"/>
      <c r="AR67" s="38"/>
      <c r="AS67" s="38"/>
      <c r="AT67" s="38"/>
      <c r="AU67" s="38"/>
      <c r="AV67" s="38"/>
      <c r="AW67" s="38"/>
      <c r="AX67" s="38"/>
      <c r="AY67" s="38"/>
      <c r="AZ67" s="38"/>
      <c r="BA67" s="38"/>
      <c r="BB67" s="38"/>
      <c r="BC67" s="38"/>
      <c r="BD67" s="38"/>
      <c r="BE67" s="38"/>
      <c r="BF67" s="38"/>
      <c r="BG67" s="38"/>
      <c r="BH67" s="38"/>
      <c r="BI67" s="38"/>
      <c r="BJ67" s="38"/>
      <c r="BK67" s="38"/>
      <c r="BL67" s="38"/>
      <c r="BM67" s="38"/>
      <c r="BN67" s="38"/>
      <c r="BO67" s="38"/>
      <c r="BP67" s="38"/>
      <c r="BQ67" s="38"/>
      <c r="BR67" s="38"/>
      <c r="BS67" s="38"/>
      <c r="BT67" s="38"/>
      <c r="BU67" s="38"/>
      <c r="BV67" s="38"/>
      <c r="BW67" s="38"/>
      <c r="BX67" s="38"/>
      <c r="BY67" s="38"/>
      <c r="BZ67" s="38"/>
      <c r="CA67" s="38"/>
      <c r="CB67" s="38"/>
      <c r="CC67" s="38"/>
      <c r="CD67" s="38"/>
      <c r="CE67" s="38"/>
      <c r="CF67" s="38"/>
      <c r="CG67" s="38"/>
      <c r="CH67" s="38"/>
      <c r="CI67" s="38"/>
      <c r="CJ67" s="38"/>
      <c r="CK67" s="38"/>
      <c r="CL67" s="38"/>
      <c r="CM67" s="38"/>
      <c r="CN67" s="38"/>
      <c r="CO67" s="38"/>
      <c r="CP67" s="38"/>
      <c r="CQ67" s="38"/>
      <c r="CR67" s="38"/>
      <c r="CS67" s="38"/>
      <c r="CT67" s="38"/>
      <c r="CU67" s="38"/>
      <c r="CV67" s="38"/>
      <c r="CW67" s="38"/>
      <c r="CX67" s="38"/>
      <c r="CY67" s="38"/>
      <c r="CZ67" s="38"/>
      <c r="DA67" s="38"/>
      <c r="DB67" s="38"/>
    </row>
    <row r="68" spans="5:106"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8"/>
      <c r="AG68" s="38"/>
      <c r="AH68" s="38"/>
      <c r="AI68" s="38"/>
      <c r="AJ68" s="38"/>
      <c r="AK68" s="38"/>
      <c r="AL68" s="38"/>
      <c r="AM68" s="38"/>
      <c r="AN68" s="38"/>
      <c r="AO68" s="38"/>
      <c r="AP68" s="38"/>
      <c r="AQ68" s="38"/>
      <c r="AR68" s="38"/>
      <c r="AS68" s="38"/>
      <c r="AT68" s="38"/>
      <c r="AU68" s="38"/>
      <c r="AV68" s="38"/>
      <c r="AW68" s="38"/>
      <c r="AX68" s="38"/>
      <c r="AY68" s="38"/>
      <c r="AZ68" s="38"/>
      <c r="BA68" s="38"/>
      <c r="BB68" s="38"/>
      <c r="BC68" s="38"/>
      <c r="BD68" s="38"/>
      <c r="BE68" s="38"/>
      <c r="BF68" s="38"/>
      <c r="BG68" s="38"/>
      <c r="BH68" s="38"/>
      <c r="BI68" s="38"/>
      <c r="BJ68" s="38"/>
      <c r="BK68" s="38"/>
      <c r="BL68" s="38"/>
      <c r="BM68" s="38"/>
      <c r="BN68" s="38"/>
      <c r="BO68" s="38"/>
      <c r="BP68" s="38"/>
      <c r="BQ68" s="38"/>
      <c r="BR68" s="38"/>
      <c r="BS68" s="38"/>
      <c r="BT68" s="38"/>
      <c r="BU68" s="38"/>
      <c r="BV68" s="38"/>
      <c r="BW68" s="38"/>
      <c r="BX68" s="38"/>
      <c r="BY68" s="38"/>
      <c r="BZ68" s="38"/>
      <c r="CA68" s="38"/>
      <c r="CB68" s="38"/>
      <c r="CC68" s="38"/>
      <c r="CD68" s="38"/>
      <c r="CE68" s="38"/>
      <c r="CF68" s="38"/>
      <c r="CG68" s="38"/>
      <c r="CH68" s="38"/>
      <c r="CI68" s="38"/>
      <c r="CJ68" s="38"/>
      <c r="CK68" s="38"/>
      <c r="CL68" s="38"/>
      <c r="CM68" s="38"/>
      <c r="CN68" s="38"/>
      <c r="CO68" s="38"/>
      <c r="CP68" s="38"/>
      <c r="CQ68" s="38"/>
      <c r="CR68" s="38"/>
      <c r="CS68" s="38"/>
      <c r="CT68" s="38"/>
      <c r="CU68" s="38"/>
      <c r="CV68" s="38"/>
      <c r="CW68" s="38"/>
      <c r="CX68" s="38"/>
      <c r="CY68" s="38"/>
      <c r="CZ68" s="38"/>
      <c r="DA68" s="38"/>
      <c r="DB68" s="38"/>
    </row>
    <row r="69" spans="5:106"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  <c r="AF69" s="38"/>
      <c r="AG69" s="38"/>
      <c r="AH69" s="38"/>
      <c r="AI69" s="38"/>
      <c r="AJ69" s="38"/>
      <c r="AK69" s="38"/>
      <c r="AL69" s="38"/>
      <c r="AM69" s="38"/>
      <c r="AN69" s="38"/>
      <c r="AO69" s="38"/>
      <c r="AP69" s="38"/>
      <c r="AQ69" s="38"/>
      <c r="AR69" s="38"/>
      <c r="AS69" s="38"/>
      <c r="AT69" s="38"/>
      <c r="AU69" s="38"/>
      <c r="AV69" s="38"/>
      <c r="AW69" s="38"/>
      <c r="AX69" s="38"/>
      <c r="AY69" s="38"/>
      <c r="AZ69" s="38"/>
      <c r="BA69" s="38"/>
      <c r="BB69" s="38"/>
      <c r="BC69" s="38"/>
      <c r="BD69" s="38"/>
      <c r="BE69" s="38"/>
      <c r="BF69" s="38"/>
      <c r="BG69" s="38"/>
      <c r="BH69" s="38"/>
      <c r="BI69" s="38"/>
      <c r="BJ69" s="38"/>
      <c r="BK69" s="38"/>
      <c r="BL69" s="38"/>
      <c r="BM69" s="38"/>
      <c r="BN69" s="38"/>
      <c r="BO69" s="38"/>
      <c r="BP69" s="38"/>
      <c r="BQ69" s="38"/>
      <c r="BR69" s="38"/>
      <c r="BS69" s="38"/>
      <c r="BT69" s="38"/>
      <c r="BU69" s="38"/>
      <c r="BV69" s="38"/>
      <c r="BW69" s="38"/>
      <c r="BX69" s="38"/>
      <c r="BY69" s="38"/>
      <c r="BZ69" s="38"/>
      <c r="CA69" s="38"/>
      <c r="CB69" s="38"/>
      <c r="CC69" s="38"/>
      <c r="CD69" s="38"/>
      <c r="CE69" s="38"/>
      <c r="CF69" s="38"/>
      <c r="CG69" s="38"/>
      <c r="CH69" s="38"/>
      <c r="CI69" s="38"/>
      <c r="CJ69" s="38"/>
      <c r="CK69" s="38"/>
      <c r="CL69" s="38"/>
      <c r="CM69" s="38"/>
      <c r="CN69" s="38"/>
      <c r="CO69" s="38"/>
      <c r="CP69" s="38"/>
      <c r="CQ69" s="38"/>
      <c r="CR69" s="38"/>
      <c r="CS69" s="38"/>
      <c r="CT69" s="38"/>
      <c r="CU69" s="38"/>
      <c r="CV69" s="38"/>
      <c r="CW69" s="38"/>
      <c r="CX69" s="38"/>
      <c r="CY69" s="38"/>
      <c r="CZ69" s="38"/>
      <c r="DA69" s="38"/>
      <c r="DB69" s="38"/>
    </row>
    <row r="70" spans="5:106"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8"/>
      <c r="AK70" s="38"/>
      <c r="AL70" s="38"/>
      <c r="AM70" s="38"/>
      <c r="AN70" s="38"/>
      <c r="AO70" s="38"/>
      <c r="AP70" s="38"/>
      <c r="AQ70" s="38"/>
      <c r="AR70" s="38"/>
      <c r="AS70" s="38"/>
      <c r="AT70" s="38"/>
      <c r="AU70" s="38"/>
      <c r="AV70" s="38"/>
      <c r="AW70" s="38"/>
      <c r="AX70" s="38"/>
      <c r="AY70" s="38"/>
      <c r="AZ70" s="38"/>
      <c r="BA70" s="38"/>
      <c r="BB70" s="38"/>
      <c r="BC70" s="38"/>
      <c r="BD70" s="38"/>
      <c r="BE70" s="38"/>
      <c r="BF70" s="38"/>
      <c r="BG70" s="38"/>
      <c r="BH70" s="38"/>
      <c r="BI70" s="38"/>
      <c r="BJ70" s="38"/>
      <c r="BK70" s="38"/>
      <c r="BL70" s="38"/>
      <c r="BM70" s="38"/>
      <c r="BN70" s="38"/>
      <c r="BO70" s="38"/>
      <c r="BP70" s="38"/>
      <c r="BQ70" s="38"/>
      <c r="BR70" s="38"/>
      <c r="BS70" s="38"/>
      <c r="BT70" s="38"/>
      <c r="BU70" s="38"/>
      <c r="BV70" s="38"/>
      <c r="BW70" s="38"/>
      <c r="BX70" s="38"/>
      <c r="BY70" s="38"/>
      <c r="BZ70" s="38"/>
      <c r="CA70" s="38"/>
      <c r="CB70" s="38"/>
      <c r="CC70" s="38"/>
      <c r="CD70" s="38"/>
      <c r="CE70" s="38"/>
      <c r="CF70" s="38"/>
      <c r="CG70" s="38"/>
      <c r="CH70" s="38"/>
      <c r="CI70" s="38"/>
      <c r="CJ70" s="38"/>
      <c r="CK70" s="38"/>
      <c r="CL70" s="38"/>
      <c r="CM70" s="38"/>
      <c r="CN70" s="38"/>
      <c r="CO70" s="38"/>
      <c r="CP70" s="38"/>
      <c r="CQ70" s="38"/>
      <c r="CR70" s="38"/>
      <c r="CS70" s="38"/>
      <c r="CT70" s="38"/>
      <c r="CU70" s="38"/>
      <c r="CV70" s="38"/>
      <c r="CW70" s="38"/>
      <c r="CX70" s="38"/>
      <c r="CY70" s="38"/>
      <c r="CZ70" s="38"/>
      <c r="DA70" s="38"/>
      <c r="DB70" s="38"/>
    </row>
    <row r="71" spans="5:106"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38"/>
      <c r="AH71" s="38"/>
      <c r="AI71" s="38"/>
      <c r="AJ71" s="38"/>
      <c r="AK71" s="38"/>
      <c r="AL71" s="38"/>
      <c r="AM71" s="38"/>
      <c r="AN71" s="38"/>
      <c r="AO71" s="38"/>
      <c r="AP71" s="38"/>
      <c r="AQ71" s="38"/>
      <c r="AR71" s="38"/>
      <c r="AS71" s="38"/>
      <c r="AT71" s="38"/>
      <c r="AU71" s="38"/>
      <c r="AV71" s="38"/>
      <c r="AW71" s="38"/>
      <c r="AX71" s="38"/>
      <c r="AY71" s="38"/>
      <c r="AZ71" s="38"/>
      <c r="BA71" s="38"/>
      <c r="BB71" s="38"/>
      <c r="BC71" s="38"/>
      <c r="BD71" s="38"/>
      <c r="BE71" s="38"/>
      <c r="BF71" s="38"/>
      <c r="BG71" s="38"/>
      <c r="BH71" s="38"/>
      <c r="BI71" s="38"/>
      <c r="BJ71" s="38"/>
      <c r="BK71" s="38"/>
      <c r="BL71" s="38"/>
      <c r="BM71" s="38"/>
      <c r="BN71" s="38"/>
      <c r="BO71" s="38"/>
      <c r="BP71" s="38"/>
      <c r="BQ71" s="38"/>
      <c r="BR71" s="38"/>
      <c r="BS71" s="38"/>
      <c r="BT71" s="38"/>
      <c r="BU71" s="38"/>
      <c r="BV71" s="38"/>
      <c r="BW71" s="38"/>
      <c r="BX71" s="38"/>
      <c r="BY71" s="38"/>
      <c r="BZ71" s="38"/>
      <c r="CA71" s="38"/>
      <c r="CB71" s="38"/>
      <c r="CC71" s="38"/>
      <c r="CD71" s="38"/>
      <c r="CE71" s="38"/>
      <c r="CF71" s="38"/>
      <c r="CG71" s="38"/>
      <c r="CH71" s="38"/>
      <c r="CI71" s="38"/>
      <c r="CJ71" s="38"/>
      <c r="CK71" s="38"/>
      <c r="CL71" s="38"/>
      <c r="CM71" s="38"/>
      <c r="CN71" s="38"/>
      <c r="CO71" s="38"/>
      <c r="CP71" s="38"/>
      <c r="CQ71" s="38"/>
      <c r="CR71" s="38"/>
      <c r="CS71" s="38"/>
      <c r="CT71" s="38"/>
      <c r="CU71" s="38"/>
      <c r="CV71" s="38"/>
      <c r="CW71" s="38"/>
      <c r="CX71" s="38"/>
      <c r="CY71" s="38"/>
      <c r="CZ71" s="38"/>
      <c r="DA71" s="38"/>
      <c r="DB71" s="38"/>
    </row>
    <row r="72" spans="5:106"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38"/>
      <c r="AH72" s="38"/>
      <c r="AI72" s="38"/>
      <c r="AJ72" s="38"/>
      <c r="AK72" s="38"/>
      <c r="AL72" s="38"/>
      <c r="AM72" s="38"/>
      <c r="AN72" s="38"/>
      <c r="AO72" s="38"/>
      <c r="AP72" s="38"/>
      <c r="AQ72" s="38"/>
      <c r="AR72" s="38"/>
      <c r="AS72" s="38"/>
      <c r="AT72" s="38"/>
      <c r="AU72" s="38"/>
      <c r="AV72" s="38"/>
      <c r="AW72" s="38"/>
      <c r="AX72" s="38"/>
      <c r="AY72" s="38"/>
      <c r="AZ72" s="38"/>
      <c r="BA72" s="38"/>
      <c r="BB72" s="38"/>
      <c r="BC72" s="38"/>
      <c r="BD72" s="38"/>
      <c r="BE72" s="38"/>
      <c r="BF72" s="38"/>
      <c r="BG72" s="38"/>
      <c r="BH72" s="38"/>
      <c r="BI72" s="38"/>
      <c r="BJ72" s="38"/>
      <c r="BK72" s="38"/>
      <c r="BL72" s="38"/>
      <c r="BM72" s="38"/>
      <c r="BN72" s="38"/>
      <c r="BO72" s="38"/>
      <c r="BP72" s="38"/>
      <c r="BQ72" s="38"/>
      <c r="BR72" s="38"/>
      <c r="BS72" s="38"/>
      <c r="BT72" s="38"/>
      <c r="BU72" s="38"/>
      <c r="BV72" s="38"/>
      <c r="BW72" s="38"/>
      <c r="BX72" s="38"/>
      <c r="BY72" s="38"/>
      <c r="BZ72" s="38"/>
      <c r="CA72" s="38"/>
      <c r="CB72" s="38"/>
      <c r="CC72" s="38"/>
      <c r="CD72" s="38"/>
      <c r="CE72" s="38"/>
      <c r="CF72" s="38"/>
      <c r="CG72" s="38"/>
      <c r="CH72" s="38"/>
      <c r="CI72" s="38"/>
      <c r="CJ72" s="38"/>
      <c r="CK72" s="38"/>
      <c r="CL72" s="38"/>
      <c r="CM72" s="38"/>
      <c r="CN72" s="38"/>
      <c r="CO72" s="38"/>
      <c r="CP72" s="38"/>
      <c r="CQ72" s="38"/>
      <c r="CR72" s="38"/>
      <c r="CS72" s="38"/>
      <c r="CT72" s="38"/>
      <c r="CU72" s="38"/>
      <c r="CV72" s="38"/>
      <c r="CW72" s="38"/>
      <c r="CX72" s="38"/>
      <c r="CY72" s="38"/>
      <c r="CZ72" s="38"/>
      <c r="DA72" s="38"/>
      <c r="DB72" s="38"/>
    </row>
    <row r="73" spans="5:106"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  <c r="AF73" s="38"/>
      <c r="AG73" s="38"/>
      <c r="AH73" s="38"/>
      <c r="AI73" s="38"/>
      <c r="AJ73" s="38"/>
      <c r="AK73" s="38"/>
      <c r="AL73" s="38"/>
      <c r="AM73" s="38"/>
      <c r="AN73" s="38"/>
      <c r="AO73" s="38"/>
      <c r="AP73" s="38"/>
      <c r="AQ73" s="38"/>
      <c r="AR73" s="38"/>
      <c r="AS73" s="38"/>
      <c r="AT73" s="38"/>
      <c r="AU73" s="38"/>
      <c r="AV73" s="38"/>
      <c r="AW73" s="38"/>
      <c r="AX73" s="38"/>
      <c r="AY73" s="38"/>
      <c r="AZ73" s="38"/>
      <c r="BA73" s="38"/>
      <c r="BB73" s="38"/>
      <c r="BC73" s="38"/>
      <c r="BD73" s="38"/>
      <c r="BE73" s="38"/>
      <c r="BF73" s="38"/>
      <c r="BG73" s="38"/>
      <c r="BH73" s="38"/>
      <c r="BI73" s="38"/>
      <c r="BJ73" s="38"/>
      <c r="BK73" s="38"/>
      <c r="BL73" s="38"/>
      <c r="BM73" s="38"/>
      <c r="BN73" s="38"/>
      <c r="BO73" s="38"/>
      <c r="BP73" s="38"/>
      <c r="BQ73" s="38"/>
      <c r="BR73" s="38"/>
      <c r="BS73" s="38"/>
      <c r="BT73" s="38"/>
      <c r="BU73" s="38"/>
      <c r="BV73" s="38"/>
      <c r="BW73" s="38"/>
      <c r="BX73" s="38"/>
      <c r="BY73" s="38"/>
      <c r="BZ73" s="38"/>
      <c r="CA73" s="38"/>
      <c r="CB73" s="38"/>
      <c r="CC73" s="38"/>
      <c r="CD73" s="38"/>
      <c r="CE73" s="38"/>
      <c r="CF73" s="38"/>
      <c r="CG73" s="38"/>
      <c r="CH73" s="38"/>
      <c r="CI73" s="38"/>
      <c r="CJ73" s="38"/>
      <c r="CK73" s="38"/>
      <c r="CL73" s="38"/>
      <c r="CM73" s="38"/>
      <c r="CN73" s="38"/>
      <c r="CO73" s="38"/>
      <c r="CP73" s="38"/>
      <c r="CQ73" s="38"/>
      <c r="CR73" s="38"/>
      <c r="CS73" s="38"/>
      <c r="CT73" s="38"/>
      <c r="CU73" s="38"/>
      <c r="CV73" s="38"/>
      <c r="CW73" s="38"/>
      <c r="CX73" s="38"/>
      <c r="CY73" s="38"/>
      <c r="CZ73" s="38"/>
      <c r="DA73" s="38"/>
      <c r="DB73" s="38"/>
    </row>
    <row r="74" spans="5:106"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  <c r="AF74" s="38"/>
      <c r="AG74" s="38"/>
      <c r="AH74" s="38"/>
      <c r="AI74" s="38"/>
      <c r="AJ74" s="38"/>
      <c r="AK74" s="38"/>
      <c r="AL74" s="38"/>
      <c r="AM74" s="38"/>
      <c r="AN74" s="38"/>
      <c r="AO74" s="38"/>
      <c r="AP74" s="38"/>
      <c r="AQ74" s="38"/>
      <c r="AR74" s="38"/>
      <c r="AS74" s="38"/>
      <c r="AT74" s="38"/>
      <c r="AU74" s="38"/>
      <c r="AV74" s="38"/>
      <c r="AW74" s="38"/>
      <c r="AX74" s="38"/>
      <c r="AY74" s="38"/>
      <c r="AZ74" s="38"/>
      <c r="BA74" s="38"/>
      <c r="BB74" s="38"/>
      <c r="BC74" s="38"/>
      <c r="BD74" s="38"/>
      <c r="BE74" s="38"/>
      <c r="BF74" s="38"/>
      <c r="BG74" s="38"/>
      <c r="BH74" s="38"/>
      <c r="BI74" s="38"/>
      <c r="BJ74" s="38"/>
      <c r="BK74" s="38"/>
      <c r="BL74" s="38"/>
      <c r="BM74" s="38"/>
      <c r="BN74" s="38"/>
      <c r="BO74" s="38"/>
      <c r="BP74" s="38"/>
      <c r="BQ74" s="38"/>
      <c r="BR74" s="38"/>
      <c r="BS74" s="38"/>
      <c r="BT74" s="38"/>
      <c r="BU74" s="38"/>
      <c r="BV74" s="38"/>
      <c r="BW74" s="38"/>
      <c r="BX74" s="38"/>
      <c r="BY74" s="38"/>
      <c r="BZ74" s="38"/>
      <c r="CA74" s="38"/>
      <c r="CB74" s="38"/>
      <c r="CC74" s="38"/>
      <c r="CD74" s="38"/>
      <c r="CE74" s="38"/>
      <c r="CF74" s="38"/>
      <c r="CG74" s="38"/>
      <c r="CH74" s="38"/>
      <c r="CI74" s="38"/>
      <c r="CJ74" s="38"/>
      <c r="CK74" s="38"/>
      <c r="CL74" s="38"/>
      <c r="CM74" s="38"/>
      <c r="CN74" s="38"/>
      <c r="CO74" s="38"/>
      <c r="CP74" s="38"/>
      <c r="CQ74" s="38"/>
      <c r="CR74" s="38"/>
      <c r="CS74" s="38"/>
      <c r="CT74" s="38"/>
      <c r="CU74" s="38"/>
      <c r="CV74" s="38"/>
      <c r="CW74" s="38"/>
      <c r="CX74" s="38"/>
      <c r="CY74" s="38"/>
      <c r="CZ74" s="38"/>
      <c r="DA74" s="38"/>
      <c r="DB74" s="38"/>
    </row>
    <row r="75" spans="5:106"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38"/>
      <c r="AI75" s="38"/>
      <c r="AJ75" s="38"/>
      <c r="AK75" s="38"/>
      <c r="AL75" s="38"/>
      <c r="AM75" s="38"/>
      <c r="AN75" s="38"/>
      <c r="AO75" s="38"/>
      <c r="AP75" s="38"/>
      <c r="AQ75" s="38"/>
      <c r="AR75" s="38"/>
      <c r="AS75" s="38"/>
      <c r="AT75" s="38"/>
      <c r="AU75" s="38"/>
      <c r="AV75" s="38"/>
      <c r="AW75" s="38"/>
      <c r="AX75" s="38"/>
      <c r="AY75" s="38"/>
      <c r="AZ75" s="38"/>
      <c r="BA75" s="38"/>
      <c r="BB75" s="38"/>
      <c r="BC75" s="38"/>
      <c r="BD75" s="38"/>
      <c r="BE75" s="38"/>
      <c r="BF75" s="38"/>
      <c r="BG75" s="38"/>
      <c r="BH75" s="38"/>
      <c r="BI75" s="38"/>
      <c r="BJ75" s="38"/>
      <c r="BK75" s="38"/>
      <c r="BL75" s="38"/>
      <c r="BM75" s="38"/>
      <c r="BN75" s="38"/>
      <c r="BO75" s="38"/>
      <c r="BP75" s="38"/>
      <c r="BQ75" s="38"/>
      <c r="BR75" s="38"/>
      <c r="BS75" s="38"/>
      <c r="BT75" s="38"/>
      <c r="BU75" s="38"/>
      <c r="BV75" s="38"/>
      <c r="BW75" s="38"/>
      <c r="BX75" s="38"/>
      <c r="BY75" s="38"/>
      <c r="BZ75" s="38"/>
      <c r="CA75" s="38"/>
      <c r="CB75" s="38"/>
      <c r="CC75" s="38"/>
      <c r="CD75" s="38"/>
      <c r="CE75" s="38"/>
      <c r="CF75" s="38"/>
      <c r="CG75" s="38"/>
      <c r="CH75" s="38"/>
      <c r="CI75" s="38"/>
      <c r="CJ75" s="38"/>
      <c r="CK75" s="38"/>
      <c r="CL75" s="38"/>
      <c r="CM75" s="38"/>
      <c r="CN75" s="38"/>
      <c r="CO75" s="38"/>
      <c r="CP75" s="38"/>
      <c r="CQ75" s="38"/>
      <c r="CR75" s="38"/>
      <c r="CS75" s="38"/>
      <c r="CT75" s="38"/>
      <c r="CU75" s="38"/>
      <c r="CV75" s="38"/>
      <c r="CW75" s="38"/>
      <c r="CX75" s="38"/>
      <c r="CY75" s="38"/>
      <c r="CZ75" s="38"/>
      <c r="DA75" s="38"/>
      <c r="DB75" s="38"/>
    </row>
    <row r="76" spans="5:106"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38"/>
      <c r="AH76" s="38"/>
      <c r="AI76" s="38"/>
      <c r="AJ76" s="38"/>
      <c r="AK76" s="38"/>
      <c r="AL76" s="38"/>
      <c r="AM76" s="38"/>
      <c r="AN76" s="38"/>
      <c r="AO76" s="38"/>
      <c r="AP76" s="38"/>
      <c r="AQ76" s="38"/>
      <c r="AR76" s="38"/>
      <c r="AS76" s="38"/>
      <c r="AT76" s="38"/>
      <c r="AU76" s="38"/>
      <c r="AV76" s="38"/>
      <c r="AW76" s="38"/>
      <c r="AX76" s="38"/>
      <c r="AY76" s="38"/>
      <c r="AZ76" s="38"/>
      <c r="BA76" s="38"/>
      <c r="BB76" s="38"/>
      <c r="BC76" s="38"/>
      <c r="BD76" s="38"/>
      <c r="BE76" s="38"/>
      <c r="BF76" s="38"/>
      <c r="BG76" s="38"/>
      <c r="BH76" s="38"/>
      <c r="BI76" s="38"/>
      <c r="BJ76" s="38"/>
      <c r="BK76" s="38"/>
      <c r="BL76" s="38"/>
      <c r="BM76" s="38"/>
      <c r="BN76" s="38"/>
      <c r="BO76" s="38"/>
      <c r="BP76" s="38"/>
      <c r="BQ76" s="38"/>
      <c r="BR76" s="38"/>
      <c r="BS76" s="38"/>
      <c r="BT76" s="38"/>
      <c r="BU76" s="38"/>
      <c r="BV76" s="38"/>
      <c r="BW76" s="38"/>
      <c r="BX76" s="38"/>
      <c r="BY76" s="38"/>
      <c r="BZ76" s="38"/>
      <c r="CA76" s="38"/>
      <c r="CB76" s="38"/>
      <c r="CC76" s="38"/>
      <c r="CD76" s="38"/>
      <c r="CE76" s="38"/>
      <c r="CF76" s="38"/>
      <c r="CG76" s="38"/>
      <c r="CH76" s="38"/>
      <c r="CI76" s="38"/>
      <c r="CJ76" s="38"/>
      <c r="CK76" s="38"/>
      <c r="CL76" s="38"/>
      <c r="CM76" s="38"/>
      <c r="CN76" s="38"/>
      <c r="CO76" s="38"/>
      <c r="CP76" s="38"/>
      <c r="CQ76" s="38"/>
      <c r="CR76" s="38"/>
      <c r="CS76" s="38"/>
      <c r="CT76" s="38"/>
      <c r="CU76" s="38"/>
      <c r="CV76" s="38"/>
      <c r="CW76" s="38"/>
      <c r="CX76" s="38"/>
      <c r="CY76" s="38"/>
      <c r="CZ76" s="38"/>
      <c r="DA76" s="38"/>
      <c r="DB76" s="38"/>
    </row>
    <row r="77" spans="5:106"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38"/>
      <c r="AH77" s="38"/>
      <c r="AI77" s="38"/>
      <c r="AJ77" s="38"/>
      <c r="AK77" s="38"/>
      <c r="AL77" s="38"/>
      <c r="AM77" s="38"/>
      <c r="AN77" s="38"/>
      <c r="AO77" s="38"/>
      <c r="AP77" s="38"/>
      <c r="AQ77" s="38"/>
      <c r="AR77" s="38"/>
      <c r="AS77" s="38"/>
      <c r="AT77" s="38"/>
      <c r="AU77" s="38"/>
      <c r="AV77" s="38"/>
      <c r="AW77" s="38"/>
      <c r="AX77" s="38"/>
      <c r="AY77" s="38"/>
      <c r="AZ77" s="38"/>
      <c r="BA77" s="38"/>
      <c r="BB77" s="38"/>
      <c r="BC77" s="38"/>
      <c r="BD77" s="38"/>
      <c r="BE77" s="38"/>
      <c r="BF77" s="38"/>
      <c r="BG77" s="38"/>
      <c r="BH77" s="38"/>
      <c r="BI77" s="38"/>
      <c r="BJ77" s="38"/>
      <c r="BK77" s="38"/>
      <c r="BL77" s="38"/>
      <c r="BM77" s="38"/>
      <c r="BN77" s="38"/>
      <c r="BO77" s="38"/>
      <c r="BP77" s="38"/>
      <c r="BQ77" s="38"/>
      <c r="BR77" s="38"/>
      <c r="BS77" s="38"/>
      <c r="BT77" s="38"/>
      <c r="BU77" s="38"/>
      <c r="BV77" s="38"/>
      <c r="BW77" s="38"/>
      <c r="BX77" s="38"/>
      <c r="BY77" s="38"/>
      <c r="BZ77" s="38"/>
      <c r="CA77" s="38"/>
      <c r="CB77" s="38"/>
      <c r="CC77" s="38"/>
      <c r="CD77" s="38"/>
      <c r="CE77" s="38"/>
      <c r="CF77" s="38"/>
      <c r="CG77" s="38"/>
      <c r="CH77" s="38"/>
      <c r="CI77" s="38"/>
      <c r="CJ77" s="38"/>
      <c r="CK77" s="38"/>
      <c r="CL77" s="38"/>
      <c r="CM77" s="38"/>
      <c r="CN77" s="38"/>
      <c r="CO77" s="38"/>
      <c r="CP77" s="38"/>
      <c r="CQ77" s="38"/>
      <c r="CR77" s="38"/>
      <c r="CS77" s="38"/>
      <c r="CT77" s="38"/>
      <c r="CU77" s="38"/>
      <c r="CV77" s="38"/>
      <c r="CW77" s="38"/>
      <c r="CX77" s="38"/>
      <c r="CY77" s="38"/>
      <c r="CZ77" s="38"/>
      <c r="DA77" s="38"/>
      <c r="DB77" s="38"/>
    </row>
    <row r="78" spans="5:106"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  <c r="AF78" s="38"/>
      <c r="AG78" s="38"/>
      <c r="AH78" s="38"/>
      <c r="AI78" s="38"/>
      <c r="AJ78" s="38"/>
      <c r="AK78" s="38"/>
      <c r="AL78" s="38"/>
      <c r="AM78" s="38"/>
      <c r="AN78" s="38"/>
      <c r="AO78" s="38"/>
      <c r="AP78" s="38"/>
      <c r="AQ78" s="38"/>
      <c r="AR78" s="38"/>
      <c r="AS78" s="38"/>
      <c r="AT78" s="38"/>
      <c r="AU78" s="38"/>
      <c r="AV78" s="38"/>
      <c r="AW78" s="38"/>
      <c r="AX78" s="38"/>
      <c r="AY78" s="38"/>
      <c r="AZ78" s="38"/>
      <c r="BA78" s="38"/>
      <c r="BB78" s="38"/>
      <c r="BC78" s="38"/>
      <c r="BD78" s="38"/>
      <c r="BE78" s="38"/>
      <c r="BF78" s="38"/>
      <c r="BG78" s="38"/>
      <c r="BH78" s="38"/>
      <c r="BI78" s="38"/>
      <c r="BJ78" s="38"/>
      <c r="BK78" s="38"/>
      <c r="BL78" s="38"/>
      <c r="BM78" s="38"/>
      <c r="BN78" s="38"/>
      <c r="BO78" s="38"/>
      <c r="BP78" s="38"/>
      <c r="BQ78" s="38"/>
      <c r="BR78" s="38"/>
      <c r="BS78" s="38"/>
      <c r="BT78" s="38"/>
      <c r="BU78" s="38"/>
      <c r="BV78" s="38"/>
      <c r="BW78" s="38"/>
      <c r="BX78" s="38"/>
      <c r="BY78" s="38"/>
      <c r="BZ78" s="38"/>
      <c r="CA78" s="38"/>
      <c r="CB78" s="38"/>
      <c r="CC78" s="38"/>
      <c r="CD78" s="38"/>
      <c r="CE78" s="38"/>
      <c r="CF78" s="38"/>
      <c r="CG78" s="38"/>
      <c r="CH78" s="38"/>
      <c r="CI78" s="38"/>
      <c r="CJ78" s="38"/>
      <c r="CK78" s="38"/>
      <c r="CL78" s="38"/>
      <c r="CM78" s="38"/>
      <c r="CN78" s="38"/>
      <c r="CO78" s="38"/>
      <c r="CP78" s="38"/>
      <c r="CQ78" s="38"/>
      <c r="CR78" s="38"/>
      <c r="CS78" s="38"/>
      <c r="CT78" s="38"/>
      <c r="CU78" s="38"/>
      <c r="CV78" s="38"/>
      <c r="CW78" s="38"/>
      <c r="CX78" s="38"/>
      <c r="CY78" s="38"/>
      <c r="CZ78" s="38"/>
      <c r="DA78" s="38"/>
      <c r="DB78" s="38"/>
    </row>
    <row r="79" spans="5:106"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38"/>
      <c r="AK79" s="38"/>
      <c r="AL79" s="38"/>
      <c r="AM79" s="38"/>
      <c r="AN79" s="38"/>
      <c r="AO79" s="38"/>
      <c r="AP79" s="38"/>
      <c r="AQ79" s="38"/>
      <c r="AR79" s="38"/>
      <c r="AS79" s="38"/>
      <c r="AT79" s="38"/>
      <c r="AU79" s="38"/>
      <c r="AV79" s="38"/>
      <c r="AW79" s="38"/>
      <c r="AX79" s="38"/>
      <c r="AY79" s="38"/>
      <c r="AZ79" s="38"/>
      <c r="BA79" s="38"/>
      <c r="BB79" s="38"/>
      <c r="BC79" s="38"/>
      <c r="BD79" s="38"/>
      <c r="BE79" s="38"/>
      <c r="BF79" s="38"/>
      <c r="BG79" s="38"/>
      <c r="BH79" s="38"/>
      <c r="BI79" s="38"/>
      <c r="BJ79" s="38"/>
      <c r="BK79" s="38"/>
      <c r="BL79" s="38"/>
      <c r="BM79" s="38"/>
      <c r="BN79" s="38"/>
      <c r="BO79" s="38"/>
      <c r="BP79" s="38"/>
      <c r="BQ79" s="38"/>
      <c r="BR79" s="38"/>
      <c r="BS79" s="38"/>
      <c r="BT79" s="38"/>
      <c r="BU79" s="38"/>
      <c r="BV79" s="38"/>
      <c r="BW79" s="38"/>
      <c r="BX79" s="38"/>
      <c r="BY79" s="38"/>
      <c r="BZ79" s="38"/>
      <c r="CA79" s="38"/>
      <c r="CB79" s="38"/>
      <c r="CC79" s="38"/>
      <c r="CD79" s="38"/>
      <c r="CE79" s="38"/>
      <c r="CF79" s="38"/>
      <c r="CG79" s="38"/>
      <c r="CH79" s="38"/>
      <c r="CI79" s="38"/>
      <c r="CJ79" s="38"/>
      <c r="CK79" s="38"/>
      <c r="CL79" s="38"/>
      <c r="CM79" s="38"/>
      <c r="CN79" s="38"/>
      <c r="CO79" s="38"/>
      <c r="CP79" s="38"/>
      <c r="CQ79" s="38"/>
      <c r="CR79" s="38"/>
      <c r="CS79" s="38"/>
      <c r="CT79" s="38"/>
      <c r="CU79" s="38"/>
      <c r="CV79" s="38"/>
      <c r="CW79" s="38"/>
      <c r="CX79" s="38"/>
      <c r="CY79" s="38"/>
      <c r="CZ79" s="38"/>
      <c r="DA79" s="38"/>
      <c r="DB79" s="38"/>
    </row>
    <row r="80" spans="5:106"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38"/>
      <c r="AM80" s="38"/>
      <c r="AN80" s="38"/>
      <c r="AO80" s="38"/>
      <c r="AP80" s="38"/>
      <c r="AQ80" s="38"/>
      <c r="AR80" s="38"/>
      <c r="AS80" s="38"/>
      <c r="AT80" s="38"/>
      <c r="AU80" s="38"/>
      <c r="AV80" s="38"/>
      <c r="AW80" s="38"/>
      <c r="AX80" s="38"/>
      <c r="AY80" s="38"/>
      <c r="AZ80" s="38"/>
      <c r="BA80" s="38"/>
      <c r="BB80" s="38"/>
      <c r="BC80" s="38"/>
      <c r="BD80" s="38"/>
      <c r="BE80" s="38"/>
      <c r="BF80" s="38"/>
      <c r="BG80" s="38"/>
      <c r="BH80" s="38"/>
      <c r="BI80" s="38"/>
      <c r="BJ80" s="38"/>
      <c r="BK80" s="38"/>
      <c r="BL80" s="38"/>
      <c r="BM80" s="38"/>
      <c r="BN80" s="38"/>
      <c r="BO80" s="38"/>
      <c r="BP80" s="38"/>
      <c r="BQ80" s="38"/>
      <c r="BR80" s="38"/>
      <c r="BS80" s="38"/>
      <c r="BT80" s="38"/>
      <c r="BU80" s="38"/>
      <c r="BV80" s="38"/>
      <c r="BW80" s="38"/>
      <c r="BX80" s="38"/>
      <c r="BY80" s="38"/>
      <c r="BZ80" s="38"/>
      <c r="CA80" s="38"/>
      <c r="CB80" s="38"/>
      <c r="CC80" s="38"/>
      <c r="CD80" s="38"/>
      <c r="CE80" s="38"/>
      <c r="CF80" s="38"/>
      <c r="CG80" s="38"/>
      <c r="CH80" s="38"/>
      <c r="CI80" s="38"/>
      <c r="CJ80" s="38"/>
      <c r="CK80" s="38"/>
      <c r="CL80" s="38"/>
      <c r="CM80" s="38"/>
      <c r="CN80" s="38"/>
      <c r="CO80" s="38"/>
      <c r="CP80" s="38"/>
      <c r="CQ80" s="38"/>
      <c r="CR80" s="38"/>
      <c r="CS80" s="38"/>
      <c r="CT80" s="38"/>
      <c r="CU80" s="38"/>
      <c r="CV80" s="38"/>
      <c r="CW80" s="38"/>
      <c r="CX80" s="38"/>
      <c r="CY80" s="38"/>
      <c r="CZ80" s="38"/>
      <c r="DA80" s="38"/>
      <c r="DB80" s="38"/>
    </row>
    <row r="81" spans="1:4" s="57" customFormat="1" ht="14.25" customHeight="1">
      <c r="A81" s="56"/>
      <c r="B81" s="56"/>
      <c r="C81" s="56"/>
      <c r="D81" s="56"/>
    </row>
  </sheetData>
  <mergeCells count="1">
    <mergeCell ref="A1:D1"/>
  </mergeCells>
  <phoneticPr fontId="0" type="noConversion"/>
  <printOptions horizontalCentered="1"/>
  <pageMargins left="0" right="0" top="0" bottom="0" header="0" footer="0"/>
  <pageSetup paperSize="9" scale="70" orientation="portrait" verticalDpi="1200" r:id="rId1"/>
  <headerFooter alignWithMargins="0">
    <oddHeader>&amp;R&amp;"Tahoma,обычный"&amp;8Форма 0503317 с.&amp;P</oddHeader>
  </headerFooter>
  <colBreaks count="1" manualBreakCount="1">
    <brk id="4" max="84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FT12"/>
  <sheetViews>
    <sheetView view="pageBreakPreview" zoomScale="90" zoomScaleNormal="100" zoomScaleSheetLayoutView="90" workbookViewId="0">
      <selection activeCell="G9" sqref="G9"/>
    </sheetView>
  </sheetViews>
  <sheetFormatPr defaultRowHeight="20.25"/>
  <cols>
    <col min="1" max="1" width="47.140625" style="77" customWidth="1"/>
    <col min="2" max="2" width="40.85546875" style="77" customWidth="1"/>
    <col min="3" max="4" width="23.42578125" style="77" customWidth="1"/>
    <col min="5" max="6" width="9.140625" style="2"/>
    <col min="7" max="7" width="36" style="2" customWidth="1"/>
    <col min="8" max="8" width="16.7109375" style="2" customWidth="1"/>
    <col min="9" max="254" width="9.140625" style="2"/>
    <col min="255" max="255" width="43.140625" style="2" customWidth="1"/>
    <col min="256" max="256" width="29.85546875" style="2" customWidth="1"/>
    <col min="257" max="257" width="19" style="2" customWidth="1"/>
    <col min="258" max="258" width="17.5703125" style="2" customWidth="1"/>
    <col min="259" max="510" width="9.140625" style="2"/>
    <col min="511" max="511" width="43.140625" style="2" customWidth="1"/>
    <col min="512" max="512" width="29.85546875" style="2" customWidth="1"/>
    <col min="513" max="513" width="19" style="2" customWidth="1"/>
    <col min="514" max="514" width="17.5703125" style="2" customWidth="1"/>
    <col min="515" max="766" width="9.140625" style="2"/>
    <col min="767" max="767" width="43.140625" style="2" customWidth="1"/>
    <col min="768" max="768" width="29.85546875" style="2" customWidth="1"/>
    <col min="769" max="769" width="19" style="2" customWidth="1"/>
    <col min="770" max="770" width="17.5703125" style="2" customWidth="1"/>
    <col min="771" max="1022" width="9.140625" style="2"/>
    <col min="1023" max="1023" width="43.140625" style="2" customWidth="1"/>
    <col min="1024" max="1024" width="29.85546875" style="2" customWidth="1"/>
    <col min="1025" max="1025" width="19" style="2" customWidth="1"/>
    <col min="1026" max="1026" width="17.5703125" style="2" customWidth="1"/>
    <col min="1027" max="1278" width="9.140625" style="2"/>
    <col min="1279" max="1279" width="43.140625" style="2" customWidth="1"/>
    <col min="1280" max="1280" width="29.85546875" style="2" customWidth="1"/>
    <col min="1281" max="1281" width="19" style="2" customWidth="1"/>
    <col min="1282" max="1282" width="17.5703125" style="2" customWidth="1"/>
    <col min="1283" max="1534" width="9.140625" style="2"/>
    <col min="1535" max="1535" width="43.140625" style="2" customWidth="1"/>
    <col min="1536" max="1536" width="29.85546875" style="2" customWidth="1"/>
    <col min="1537" max="1537" width="19" style="2" customWidth="1"/>
    <col min="1538" max="1538" width="17.5703125" style="2" customWidth="1"/>
    <col min="1539" max="1790" width="9.140625" style="2"/>
    <col min="1791" max="1791" width="43.140625" style="2" customWidth="1"/>
    <col min="1792" max="1792" width="29.85546875" style="2" customWidth="1"/>
    <col min="1793" max="1793" width="19" style="2" customWidth="1"/>
    <col min="1794" max="1794" width="17.5703125" style="2" customWidth="1"/>
    <col min="1795" max="2046" width="9.140625" style="2"/>
    <col min="2047" max="2047" width="43.140625" style="2" customWidth="1"/>
    <col min="2048" max="2048" width="29.85546875" style="2" customWidth="1"/>
    <col min="2049" max="2049" width="19" style="2" customWidth="1"/>
    <col min="2050" max="2050" width="17.5703125" style="2" customWidth="1"/>
    <col min="2051" max="2302" width="9.140625" style="2"/>
    <col min="2303" max="2303" width="43.140625" style="2" customWidth="1"/>
    <col min="2304" max="2304" width="29.85546875" style="2" customWidth="1"/>
    <col min="2305" max="2305" width="19" style="2" customWidth="1"/>
    <col min="2306" max="2306" width="17.5703125" style="2" customWidth="1"/>
    <col min="2307" max="2558" width="9.140625" style="2"/>
    <col min="2559" max="2559" width="43.140625" style="2" customWidth="1"/>
    <col min="2560" max="2560" width="29.85546875" style="2" customWidth="1"/>
    <col min="2561" max="2561" width="19" style="2" customWidth="1"/>
    <col min="2562" max="2562" width="17.5703125" style="2" customWidth="1"/>
    <col min="2563" max="2814" width="9.140625" style="2"/>
    <col min="2815" max="2815" width="43.140625" style="2" customWidth="1"/>
    <col min="2816" max="2816" width="29.85546875" style="2" customWidth="1"/>
    <col min="2817" max="2817" width="19" style="2" customWidth="1"/>
    <col min="2818" max="2818" width="17.5703125" style="2" customWidth="1"/>
    <col min="2819" max="3070" width="9.140625" style="2"/>
    <col min="3071" max="3071" width="43.140625" style="2" customWidth="1"/>
    <col min="3072" max="3072" width="29.85546875" style="2" customWidth="1"/>
    <col min="3073" max="3073" width="19" style="2" customWidth="1"/>
    <col min="3074" max="3074" width="17.5703125" style="2" customWidth="1"/>
    <col min="3075" max="3326" width="9.140625" style="2"/>
    <col min="3327" max="3327" width="43.140625" style="2" customWidth="1"/>
    <col min="3328" max="3328" width="29.85546875" style="2" customWidth="1"/>
    <col min="3329" max="3329" width="19" style="2" customWidth="1"/>
    <col min="3330" max="3330" width="17.5703125" style="2" customWidth="1"/>
    <col min="3331" max="3582" width="9.140625" style="2"/>
    <col min="3583" max="3583" width="43.140625" style="2" customWidth="1"/>
    <col min="3584" max="3584" width="29.85546875" style="2" customWidth="1"/>
    <col min="3585" max="3585" width="19" style="2" customWidth="1"/>
    <col min="3586" max="3586" width="17.5703125" style="2" customWidth="1"/>
    <col min="3587" max="3838" width="9.140625" style="2"/>
    <col min="3839" max="3839" width="43.140625" style="2" customWidth="1"/>
    <col min="3840" max="3840" width="29.85546875" style="2" customWidth="1"/>
    <col min="3841" max="3841" width="19" style="2" customWidth="1"/>
    <col min="3842" max="3842" width="17.5703125" style="2" customWidth="1"/>
    <col min="3843" max="4094" width="9.140625" style="2"/>
    <col min="4095" max="4095" width="43.140625" style="2" customWidth="1"/>
    <col min="4096" max="4096" width="29.85546875" style="2" customWidth="1"/>
    <col min="4097" max="4097" width="19" style="2" customWidth="1"/>
    <col min="4098" max="4098" width="17.5703125" style="2" customWidth="1"/>
    <col min="4099" max="4350" width="9.140625" style="2"/>
    <col min="4351" max="4351" width="43.140625" style="2" customWidth="1"/>
    <col min="4352" max="4352" width="29.85546875" style="2" customWidth="1"/>
    <col min="4353" max="4353" width="19" style="2" customWidth="1"/>
    <col min="4354" max="4354" width="17.5703125" style="2" customWidth="1"/>
    <col min="4355" max="4606" width="9.140625" style="2"/>
    <col min="4607" max="4607" width="43.140625" style="2" customWidth="1"/>
    <col min="4608" max="4608" width="29.85546875" style="2" customWidth="1"/>
    <col min="4609" max="4609" width="19" style="2" customWidth="1"/>
    <col min="4610" max="4610" width="17.5703125" style="2" customWidth="1"/>
    <col min="4611" max="4862" width="9.140625" style="2"/>
    <col min="4863" max="4863" width="43.140625" style="2" customWidth="1"/>
    <col min="4864" max="4864" width="29.85546875" style="2" customWidth="1"/>
    <col min="4865" max="4865" width="19" style="2" customWidth="1"/>
    <col min="4866" max="4866" width="17.5703125" style="2" customWidth="1"/>
    <col min="4867" max="5118" width="9.140625" style="2"/>
    <col min="5119" max="5119" width="43.140625" style="2" customWidth="1"/>
    <col min="5120" max="5120" width="29.85546875" style="2" customWidth="1"/>
    <col min="5121" max="5121" width="19" style="2" customWidth="1"/>
    <col min="5122" max="5122" width="17.5703125" style="2" customWidth="1"/>
    <col min="5123" max="5374" width="9.140625" style="2"/>
    <col min="5375" max="5375" width="43.140625" style="2" customWidth="1"/>
    <col min="5376" max="5376" width="29.85546875" style="2" customWidth="1"/>
    <col min="5377" max="5377" width="19" style="2" customWidth="1"/>
    <col min="5378" max="5378" width="17.5703125" style="2" customWidth="1"/>
    <col min="5379" max="5630" width="9.140625" style="2"/>
    <col min="5631" max="5631" width="43.140625" style="2" customWidth="1"/>
    <col min="5632" max="5632" width="29.85546875" style="2" customWidth="1"/>
    <col min="5633" max="5633" width="19" style="2" customWidth="1"/>
    <col min="5634" max="5634" width="17.5703125" style="2" customWidth="1"/>
    <col min="5635" max="5886" width="9.140625" style="2"/>
    <col min="5887" max="5887" width="43.140625" style="2" customWidth="1"/>
    <col min="5888" max="5888" width="29.85546875" style="2" customWidth="1"/>
    <col min="5889" max="5889" width="19" style="2" customWidth="1"/>
    <col min="5890" max="5890" width="17.5703125" style="2" customWidth="1"/>
    <col min="5891" max="6142" width="9.140625" style="2"/>
    <col min="6143" max="6143" width="43.140625" style="2" customWidth="1"/>
    <col min="6144" max="6144" width="29.85546875" style="2" customWidth="1"/>
    <col min="6145" max="6145" width="19" style="2" customWidth="1"/>
    <col min="6146" max="6146" width="17.5703125" style="2" customWidth="1"/>
    <col min="6147" max="6398" width="9.140625" style="2"/>
    <col min="6399" max="6399" width="43.140625" style="2" customWidth="1"/>
    <col min="6400" max="6400" width="29.85546875" style="2" customWidth="1"/>
    <col min="6401" max="6401" width="19" style="2" customWidth="1"/>
    <col min="6402" max="6402" width="17.5703125" style="2" customWidth="1"/>
    <col min="6403" max="6654" width="9.140625" style="2"/>
    <col min="6655" max="6655" width="43.140625" style="2" customWidth="1"/>
    <col min="6656" max="6656" width="29.85546875" style="2" customWidth="1"/>
    <col min="6657" max="6657" width="19" style="2" customWidth="1"/>
    <col min="6658" max="6658" width="17.5703125" style="2" customWidth="1"/>
    <col min="6659" max="6910" width="9.140625" style="2"/>
    <col min="6911" max="6911" width="43.140625" style="2" customWidth="1"/>
    <col min="6912" max="6912" width="29.85546875" style="2" customWidth="1"/>
    <col min="6913" max="6913" width="19" style="2" customWidth="1"/>
    <col min="6914" max="6914" width="17.5703125" style="2" customWidth="1"/>
    <col min="6915" max="7166" width="9.140625" style="2"/>
    <col min="7167" max="7167" width="43.140625" style="2" customWidth="1"/>
    <col min="7168" max="7168" width="29.85546875" style="2" customWidth="1"/>
    <col min="7169" max="7169" width="19" style="2" customWidth="1"/>
    <col min="7170" max="7170" width="17.5703125" style="2" customWidth="1"/>
    <col min="7171" max="7422" width="9.140625" style="2"/>
    <col min="7423" max="7423" width="43.140625" style="2" customWidth="1"/>
    <col min="7424" max="7424" width="29.85546875" style="2" customWidth="1"/>
    <col min="7425" max="7425" width="19" style="2" customWidth="1"/>
    <col min="7426" max="7426" width="17.5703125" style="2" customWidth="1"/>
    <col min="7427" max="7678" width="9.140625" style="2"/>
    <col min="7679" max="7679" width="43.140625" style="2" customWidth="1"/>
    <col min="7680" max="7680" width="29.85546875" style="2" customWidth="1"/>
    <col min="7681" max="7681" width="19" style="2" customWidth="1"/>
    <col min="7682" max="7682" width="17.5703125" style="2" customWidth="1"/>
    <col min="7683" max="7934" width="9.140625" style="2"/>
    <col min="7935" max="7935" width="43.140625" style="2" customWidth="1"/>
    <col min="7936" max="7936" width="29.85546875" style="2" customWidth="1"/>
    <col min="7937" max="7937" width="19" style="2" customWidth="1"/>
    <col min="7938" max="7938" width="17.5703125" style="2" customWidth="1"/>
    <col min="7939" max="8190" width="9.140625" style="2"/>
    <col min="8191" max="8191" width="43.140625" style="2" customWidth="1"/>
    <col min="8192" max="8192" width="29.85546875" style="2" customWidth="1"/>
    <col min="8193" max="8193" width="19" style="2" customWidth="1"/>
    <col min="8194" max="8194" width="17.5703125" style="2" customWidth="1"/>
    <col min="8195" max="8446" width="9.140625" style="2"/>
    <col min="8447" max="8447" width="43.140625" style="2" customWidth="1"/>
    <col min="8448" max="8448" width="29.85546875" style="2" customWidth="1"/>
    <col min="8449" max="8449" width="19" style="2" customWidth="1"/>
    <col min="8450" max="8450" width="17.5703125" style="2" customWidth="1"/>
    <col min="8451" max="8702" width="9.140625" style="2"/>
    <col min="8703" max="8703" width="43.140625" style="2" customWidth="1"/>
    <col min="8704" max="8704" width="29.85546875" style="2" customWidth="1"/>
    <col min="8705" max="8705" width="19" style="2" customWidth="1"/>
    <col min="8706" max="8706" width="17.5703125" style="2" customWidth="1"/>
    <col min="8707" max="8958" width="9.140625" style="2"/>
    <col min="8959" max="8959" width="43.140625" style="2" customWidth="1"/>
    <col min="8960" max="8960" width="29.85546875" style="2" customWidth="1"/>
    <col min="8961" max="8961" width="19" style="2" customWidth="1"/>
    <col min="8962" max="8962" width="17.5703125" style="2" customWidth="1"/>
    <col min="8963" max="9214" width="9.140625" style="2"/>
    <col min="9215" max="9215" width="43.140625" style="2" customWidth="1"/>
    <col min="9216" max="9216" width="29.85546875" style="2" customWidth="1"/>
    <col min="9217" max="9217" width="19" style="2" customWidth="1"/>
    <col min="9218" max="9218" width="17.5703125" style="2" customWidth="1"/>
    <col min="9219" max="9470" width="9.140625" style="2"/>
    <col min="9471" max="9471" width="43.140625" style="2" customWidth="1"/>
    <col min="9472" max="9472" width="29.85546875" style="2" customWidth="1"/>
    <col min="9473" max="9473" width="19" style="2" customWidth="1"/>
    <col min="9474" max="9474" width="17.5703125" style="2" customWidth="1"/>
    <col min="9475" max="9726" width="9.140625" style="2"/>
    <col min="9727" max="9727" width="43.140625" style="2" customWidth="1"/>
    <col min="9728" max="9728" width="29.85546875" style="2" customWidth="1"/>
    <col min="9729" max="9729" width="19" style="2" customWidth="1"/>
    <col min="9730" max="9730" width="17.5703125" style="2" customWidth="1"/>
    <col min="9731" max="9982" width="9.140625" style="2"/>
    <col min="9983" max="9983" width="43.140625" style="2" customWidth="1"/>
    <col min="9984" max="9984" width="29.85546875" style="2" customWidth="1"/>
    <col min="9985" max="9985" width="19" style="2" customWidth="1"/>
    <col min="9986" max="9986" width="17.5703125" style="2" customWidth="1"/>
    <col min="9987" max="10238" width="9.140625" style="2"/>
    <col min="10239" max="10239" width="43.140625" style="2" customWidth="1"/>
    <col min="10240" max="10240" width="29.85546875" style="2" customWidth="1"/>
    <col min="10241" max="10241" width="19" style="2" customWidth="1"/>
    <col min="10242" max="10242" width="17.5703125" style="2" customWidth="1"/>
    <col min="10243" max="10494" width="9.140625" style="2"/>
    <col min="10495" max="10495" width="43.140625" style="2" customWidth="1"/>
    <col min="10496" max="10496" width="29.85546875" style="2" customWidth="1"/>
    <col min="10497" max="10497" width="19" style="2" customWidth="1"/>
    <col min="10498" max="10498" width="17.5703125" style="2" customWidth="1"/>
    <col min="10499" max="10750" width="9.140625" style="2"/>
    <col min="10751" max="10751" width="43.140625" style="2" customWidth="1"/>
    <col min="10752" max="10752" width="29.85546875" style="2" customWidth="1"/>
    <col min="10753" max="10753" width="19" style="2" customWidth="1"/>
    <col min="10754" max="10754" width="17.5703125" style="2" customWidth="1"/>
    <col min="10755" max="11006" width="9.140625" style="2"/>
    <col min="11007" max="11007" width="43.140625" style="2" customWidth="1"/>
    <col min="11008" max="11008" width="29.85546875" style="2" customWidth="1"/>
    <col min="11009" max="11009" width="19" style="2" customWidth="1"/>
    <col min="11010" max="11010" width="17.5703125" style="2" customWidth="1"/>
    <col min="11011" max="11262" width="9.140625" style="2"/>
    <col min="11263" max="11263" width="43.140625" style="2" customWidth="1"/>
    <col min="11264" max="11264" width="29.85546875" style="2" customWidth="1"/>
    <col min="11265" max="11265" width="19" style="2" customWidth="1"/>
    <col min="11266" max="11266" width="17.5703125" style="2" customWidth="1"/>
    <col min="11267" max="11518" width="9.140625" style="2"/>
    <col min="11519" max="11519" width="43.140625" style="2" customWidth="1"/>
    <col min="11520" max="11520" width="29.85546875" style="2" customWidth="1"/>
    <col min="11521" max="11521" width="19" style="2" customWidth="1"/>
    <col min="11522" max="11522" width="17.5703125" style="2" customWidth="1"/>
    <col min="11523" max="11774" width="9.140625" style="2"/>
    <col min="11775" max="11775" width="43.140625" style="2" customWidth="1"/>
    <col min="11776" max="11776" width="29.85546875" style="2" customWidth="1"/>
    <col min="11777" max="11777" width="19" style="2" customWidth="1"/>
    <col min="11778" max="11778" width="17.5703125" style="2" customWidth="1"/>
    <col min="11779" max="12030" width="9.140625" style="2"/>
    <col min="12031" max="12031" width="43.140625" style="2" customWidth="1"/>
    <col min="12032" max="12032" width="29.85546875" style="2" customWidth="1"/>
    <col min="12033" max="12033" width="19" style="2" customWidth="1"/>
    <col min="12034" max="12034" width="17.5703125" style="2" customWidth="1"/>
    <col min="12035" max="12286" width="9.140625" style="2"/>
    <col min="12287" max="12287" width="43.140625" style="2" customWidth="1"/>
    <col min="12288" max="12288" width="29.85546875" style="2" customWidth="1"/>
    <col min="12289" max="12289" width="19" style="2" customWidth="1"/>
    <col min="12290" max="12290" width="17.5703125" style="2" customWidth="1"/>
    <col min="12291" max="12542" width="9.140625" style="2"/>
    <col min="12543" max="12543" width="43.140625" style="2" customWidth="1"/>
    <col min="12544" max="12544" width="29.85546875" style="2" customWidth="1"/>
    <col min="12545" max="12545" width="19" style="2" customWidth="1"/>
    <col min="12546" max="12546" width="17.5703125" style="2" customWidth="1"/>
    <col min="12547" max="12798" width="9.140625" style="2"/>
    <col min="12799" max="12799" width="43.140625" style="2" customWidth="1"/>
    <col min="12800" max="12800" width="29.85546875" style="2" customWidth="1"/>
    <col min="12801" max="12801" width="19" style="2" customWidth="1"/>
    <col min="12802" max="12802" width="17.5703125" style="2" customWidth="1"/>
    <col min="12803" max="13054" width="9.140625" style="2"/>
    <col min="13055" max="13055" width="43.140625" style="2" customWidth="1"/>
    <col min="13056" max="13056" width="29.85546875" style="2" customWidth="1"/>
    <col min="13057" max="13057" width="19" style="2" customWidth="1"/>
    <col min="13058" max="13058" width="17.5703125" style="2" customWidth="1"/>
    <col min="13059" max="13310" width="9.140625" style="2"/>
    <col min="13311" max="13311" width="43.140625" style="2" customWidth="1"/>
    <col min="13312" max="13312" width="29.85546875" style="2" customWidth="1"/>
    <col min="13313" max="13313" width="19" style="2" customWidth="1"/>
    <col min="13314" max="13314" width="17.5703125" style="2" customWidth="1"/>
    <col min="13315" max="13566" width="9.140625" style="2"/>
    <col min="13567" max="13567" width="43.140625" style="2" customWidth="1"/>
    <col min="13568" max="13568" width="29.85546875" style="2" customWidth="1"/>
    <col min="13569" max="13569" width="19" style="2" customWidth="1"/>
    <col min="13570" max="13570" width="17.5703125" style="2" customWidth="1"/>
    <col min="13571" max="13822" width="9.140625" style="2"/>
    <col min="13823" max="13823" width="43.140625" style="2" customWidth="1"/>
    <col min="13824" max="13824" width="29.85546875" style="2" customWidth="1"/>
    <col min="13825" max="13825" width="19" style="2" customWidth="1"/>
    <col min="13826" max="13826" width="17.5703125" style="2" customWidth="1"/>
    <col min="13827" max="14078" width="9.140625" style="2"/>
    <col min="14079" max="14079" width="43.140625" style="2" customWidth="1"/>
    <col min="14080" max="14080" width="29.85546875" style="2" customWidth="1"/>
    <col min="14081" max="14081" width="19" style="2" customWidth="1"/>
    <col min="14082" max="14082" width="17.5703125" style="2" customWidth="1"/>
    <col min="14083" max="14334" width="9.140625" style="2"/>
    <col min="14335" max="14335" width="43.140625" style="2" customWidth="1"/>
    <col min="14336" max="14336" width="29.85546875" style="2" customWidth="1"/>
    <col min="14337" max="14337" width="19" style="2" customWidth="1"/>
    <col min="14338" max="14338" width="17.5703125" style="2" customWidth="1"/>
    <col min="14339" max="14590" width="9.140625" style="2"/>
    <col min="14591" max="14591" width="43.140625" style="2" customWidth="1"/>
    <col min="14592" max="14592" width="29.85546875" style="2" customWidth="1"/>
    <col min="14593" max="14593" width="19" style="2" customWidth="1"/>
    <col min="14594" max="14594" width="17.5703125" style="2" customWidth="1"/>
    <col min="14595" max="14846" width="9.140625" style="2"/>
    <col min="14847" max="14847" width="43.140625" style="2" customWidth="1"/>
    <col min="14848" max="14848" width="29.85546875" style="2" customWidth="1"/>
    <col min="14849" max="14849" width="19" style="2" customWidth="1"/>
    <col min="14850" max="14850" width="17.5703125" style="2" customWidth="1"/>
    <col min="14851" max="15102" width="9.140625" style="2"/>
    <col min="15103" max="15103" width="43.140625" style="2" customWidth="1"/>
    <col min="15104" max="15104" width="29.85546875" style="2" customWidth="1"/>
    <col min="15105" max="15105" width="19" style="2" customWidth="1"/>
    <col min="15106" max="15106" width="17.5703125" style="2" customWidth="1"/>
    <col min="15107" max="15358" width="9.140625" style="2"/>
    <col min="15359" max="15359" width="43.140625" style="2" customWidth="1"/>
    <col min="15360" max="15360" width="29.85546875" style="2" customWidth="1"/>
    <col min="15361" max="15361" width="19" style="2" customWidth="1"/>
    <col min="15362" max="15362" width="17.5703125" style="2" customWidth="1"/>
    <col min="15363" max="15614" width="9.140625" style="2"/>
    <col min="15615" max="15615" width="43.140625" style="2" customWidth="1"/>
    <col min="15616" max="15616" width="29.85546875" style="2" customWidth="1"/>
    <col min="15617" max="15617" width="19" style="2" customWidth="1"/>
    <col min="15618" max="15618" width="17.5703125" style="2" customWidth="1"/>
    <col min="15619" max="15870" width="9.140625" style="2"/>
    <col min="15871" max="15871" width="43.140625" style="2" customWidth="1"/>
    <col min="15872" max="15872" width="29.85546875" style="2" customWidth="1"/>
    <col min="15873" max="15873" width="19" style="2" customWidth="1"/>
    <col min="15874" max="15874" width="17.5703125" style="2" customWidth="1"/>
    <col min="15875" max="16126" width="9.140625" style="2"/>
    <col min="16127" max="16127" width="43.140625" style="2" customWidth="1"/>
    <col min="16128" max="16128" width="29.85546875" style="2" customWidth="1"/>
    <col min="16129" max="16129" width="19" style="2" customWidth="1"/>
    <col min="16130" max="16130" width="17.5703125" style="2" customWidth="1"/>
    <col min="16131" max="16384" width="9.140625" style="2"/>
  </cols>
  <sheetData>
    <row r="1" spans="1:176" s="1" customFormat="1" ht="29.25" customHeight="1">
      <c r="A1" s="104" t="s">
        <v>58</v>
      </c>
      <c r="B1" s="104"/>
      <c r="C1" s="104"/>
      <c r="D1" s="104"/>
    </row>
    <row r="2" spans="1:176" s="1" customFormat="1" ht="34.9" customHeight="1" thickBot="1">
      <c r="A2" s="58"/>
      <c r="B2" s="58"/>
      <c r="C2" s="58"/>
      <c r="D2" s="58"/>
    </row>
    <row r="3" spans="1:176" ht="98.25" customHeight="1" thickBot="1">
      <c r="A3" s="59" t="s">
        <v>0</v>
      </c>
      <c r="B3" s="60" t="s">
        <v>59</v>
      </c>
      <c r="C3" s="61" t="s">
        <v>60</v>
      </c>
      <c r="D3" s="62" t="s">
        <v>43</v>
      </c>
    </row>
    <row r="4" spans="1:176" ht="27.75" customHeight="1" thickBot="1">
      <c r="A4" s="83">
        <v>1</v>
      </c>
      <c r="B4" s="84" t="s">
        <v>44</v>
      </c>
      <c r="C4" s="85" t="s">
        <v>12</v>
      </c>
      <c r="D4" s="86" t="s">
        <v>45</v>
      </c>
    </row>
    <row r="5" spans="1:176" s="65" customFormat="1" ht="82.5" customHeight="1">
      <c r="A5" s="79" t="s">
        <v>61</v>
      </c>
      <c r="B5" s="80" t="s">
        <v>62</v>
      </c>
      <c r="C5" s="81">
        <f>G5</f>
        <v>-142.97999999998137</v>
      </c>
      <c r="D5" s="82">
        <f>H5</f>
        <v>263839.66000000003</v>
      </c>
      <c r="E5" s="63"/>
      <c r="F5" s="63"/>
      <c r="G5" s="64">
        <f>Доходы!C9-Расходы!C4</f>
        <v>-142.97999999998137</v>
      </c>
      <c r="H5" s="64">
        <f>Доходы!D9-Расходы!D4</f>
        <v>263839.66000000003</v>
      </c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  <c r="AM5" s="63"/>
      <c r="AN5" s="63"/>
      <c r="AO5" s="63"/>
      <c r="AP5" s="63"/>
      <c r="AQ5" s="63"/>
      <c r="AR5" s="63"/>
      <c r="AS5" s="63"/>
      <c r="AT5" s="63"/>
      <c r="AU5" s="63"/>
      <c r="AV5" s="63"/>
      <c r="AW5" s="63"/>
      <c r="AX5" s="63"/>
      <c r="AY5" s="63"/>
      <c r="AZ5" s="63"/>
      <c r="BA5" s="63"/>
      <c r="BB5" s="63"/>
      <c r="BC5" s="63"/>
      <c r="BD5" s="63"/>
      <c r="BE5" s="63"/>
      <c r="BF5" s="63"/>
      <c r="BG5" s="63"/>
      <c r="BH5" s="63"/>
      <c r="BI5" s="63"/>
      <c r="BJ5" s="63"/>
      <c r="BK5" s="63"/>
      <c r="BL5" s="63"/>
      <c r="BM5" s="63"/>
      <c r="BN5" s="63"/>
      <c r="BO5" s="63"/>
      <c r="BP5" s="63"/>
      <c r="BQ5" s="63"/>
      <c r="BR5" s="63"/>
      <c r="BS5" s="63"/>
      <c r="BT5" s="63"/>
      <c r="BU5" s="63"/>
      <c r="BV5" s="63"/>
      <c r="BW5" s="63"/>
      <c r="BX5" s="63"/>
      <c r="BY5" s="63"/>
      <c r="BZ5" s="63"/>
      <c r="CA5" s="63"/>
      <c r="CB5" s="63"/>
      <c r="CC5" s="63"/>
      <c r="CD5" s="63"/>
      <c r="CE5" s="63"/>
      <c r="CF5" s="63"/>
      <c r="CG5" s="63"/>
      <c r="CH5" s="63"/>
      <c r="CI5" s="63"/>
      <c r="CJ5" s="63"/>
      <c r="CK5" s="63"/>
      <c r="CL5" s="63"/>
      <c r="CM5" s="63"/>
      <c r="CN5" s="63"/>
      <c r="CO5" s="63"/>
      <c r="CP5" s="63"/>
      <c r="CQ5" s="63"/>
      <c r="CR5" s="63"/>
      <c r="CS5" s="63"/>
      <c r="CT5" s="63"/>
      <c r="CU5" s="63"/>
      <c r="CV5" s="63"/>
      <c r="CW5" s="63"/>
      <c r="CX5" s="63"/>
      <c r="CY5" s="63"/>
      <c r="CZ5" s="63"/>
      <c r="DA5" s="63"/>
      <c r="DB5" s="63"/>
      <c r="DC5" s="63"/>
      <c r="DD5" s="63"/>
      <c r="DE5" s="63"/>
      <c r="DF5" s="63"/>
      <c r="DG5" s="63"/>
      <c r="DH5" s="63"/>
      <c r="DI5" s="63"/>
      <c r="DJ5" s="63"/>
      <c r="DK5" s="63"/>
      <c r="DL5" s="63"/>
      <c r="DM5" s="63"/>
      <c r="DN5" s="63"/>
      <c r="DO5" s="63"/>
      <c r="DP5" s="63"/>
      <c r="DQ5" s="63"/>
      <c r="DR5" s="63"/>
      <c r="DS5" s="63"/>
      <c r="DT5" s="63"/>
      <c r="DU5" s="63"/>
      <c r="DV5" s="63"/>
      <c r="DW5" s="63"/>
      <c r="DX5" s="63"/>
      <c r="DY5" s="63"/>
      <c r="DZ5" s="63"/>
      <c r="EA5" s="63"/>
      <c r="EB5" s="63"/>
      <c r="EC5" s="63"/>
      <c r="ED5" s="63"/>
      <c r="EE5" s="63"/>
      <c r="EF5" s="63"/>
      <c r="EG5" s="63"/>
      <c r="EH5" s="63"/>
      <c r="EI5" s="63"/>
      <c r="EJ5" s="63"/>
      <c r="EK5" s="63"/>
      <c r="EL5" s="63"/>
      <c r="EM5" s="63"/>
      <c r="EN5" s="63"/>
      <c r="EO5" s="63"/>
      <c r="EP5" s="63"/>
      <c r="EQ5" s="63"/>
      <c r="ER5" s="63"/>
      <c r="ES5" s="63"/>
      <c r="ET5" s="63"/>
      <c r="EU5" s="63"/>
      <c r="EV5" s="63"/>
      <c r="EW5" s="63"/>
      <c r="EX5" s="63"/>
      <c r="EY5" s="63"/>
      <c r="EZ5" s="63"/>
      <c r="FA5" s="63"/>
      <c r="FB5" s="63"/>
      <c r="FC5" s="63"/>
      <c r="FD5" s="63"/>
      <c r="FE5" s="63"/>
      <c r="FF5" s="63"/>
      <c r="FG5" s="63"/>
      <c r="FH5" s="63"/>
      <c r="FI5" s="63"/>
      <c r="FJ5" s="63"/>
      <c r="FK5" s="63"/>
      <c r="FL5" s="63"/>
      <c r="FM5" s="63"/>
      <c r="FN5" s="63"/>
      <c r="FO5" s="63"/>
      <c r="FP5" s="63"/>
      <c r="FQ5" s="63"/>
      <c r="FR5" s="63"/>
      <c r="FS5" s="63"/>
      <c r="FT5" s="63"/>
    </row>
    <row r="6" spans="1:176" ht="42" hidden="1" customHeight="1">
      <c r="A6" s="66" t="s">
        <v>63</v>
      </c>
      <c r="B6" s="67" t="s">
        <v>64</v>
      </c>
      <c r="C6" s="68">
        <v>0</v>
      </c>
      <c r="D6" s="69">
        <v>0</v>
      </c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70"/>
      <c r="BI6" s="70"/>
      <c r="BJ6" s="70"/>
      <c r="BK6" s="70"/>
      <c r="BL6" s="70"/>
      <c r="BM6" s="70"/>
      <c r="BN6" s="70"/>
      <c r="BO6" s="70"/>
      <c r="BP6" s="70"/>
      <c r="BQ6" s="70"/>
      <c r="BR6" s="70"/>
      <c r="BS6" s="70"/>
      <c r="BT6" s="70"/>
      <c r="BU6" s="70"/>
      <c r="BV6" s="70"/>
      <c r="BW6" s="70"/>
      <c r="BX6" s="70"/>
      <c r="BY6" s="70"/>
      <c r="BZ6" s="70"/>
      <c r="CA6" s="70"/>
      <c r="CB6" s="70"/>
      <c r="CC6" s="70"/>
      <c r="CD6" s="70"/>
      <c r="CE6" s="70"/>
      <c r="CF6" s="70"/>
      <c r="CG6" s="70"/>
      <c r="CH6" s="70"/>
      <c r="CI6" s="70"/>
      <c r="CJ6" s="70"/>
      <c r="CK6" s="70"/>
      <c r="CL6" s="70"/>
      <c r="CM6" s="70"/>
      <c r="CN6" s="70"/>
      <c r="CO6" s="70"/>
      <c r="CP6" s="70"/>
      <c r="CQ6" s="70"/>
      <c r="CR6" s="70"/>
      <c r="CS6" s="70"/>
      <c r="CT6" s="70"/>
      <c r="CU6" s="70"/>
      <c r="CV6" s="70"/>
      <c r="CW6" s="70"/>
      <c r="CX6" s="70"/>
      <c r="CY6" s="70"/>
      <c r="CZ6" s="70"/>
      <c r="DA6" s="70"/>
      <c r="DB6" s="70"/>
      <c r="DC6" s="70"/>
      <c r="DD6" s="70"/>
      <c r="DE6" s="70"/>
      <c r="DF6" s="70"/>
      <c r="DG6" s="70"/>
      <c r="DH6" s="70"/>
      <c r="DI6" s="70"/>
      <c r="DJ6" s="70"/>
      <c r="DK6" s="70"/>
      <c r="DL6" s="70"/>
      <c r="DM6" s="70"/>
      <c r="DN6" s="70"/>
      <c r="DO6" s="70"/>
      <c r="DP6" s="70"/>
      <c r="DQ6" s="70"/>
      <c r="DR6" s="70"/>
      <c r="DS6" s="70"/>
      <c r="DT6" s="70"/>
      <c r="DU6" s="70"/>
      <c r="DV6" s="70"/>
      <c r="DW6" s="70"/>
      <c r="DX6" s="70"/>
      <c r="DY6" s="70"/>
      <c r="DZ6" s="70"/>
      <c r="EA6" s="70"/>
      <c r="EB6" s="70"/>
      <c r="EC6" s="70"/>
      <c r="ED6" s="70"/>
      <c r="EE6" s="70"/>
      <c r="EF6" s="70"/>
      <c r="EG6" s="70"/>
      <c r="EH6" s="70"/>
      <c r="EI6" s="70"/>
      <c r="EJ6" s="70"/>
      <c r="EK6" s="70"/>
      <c r="EL6" s="70"/>
      <c r="EM6" s="70"/>
      <c r="EN6" s="70"/>
      <c r="EO6" s="70"/>
      <c r="EP6" s="70"/>
      <c r="EQ6" s="70"/>
      <c r="ER6" s="70"/>
      <c r="ES6" s="70"/>
      <c r="ET6" s="70"/>
      <c r="EU6" s="70"/>
      <c r="EV6" s="70"/>
      <c r="EW6" s="70"/>
      <c r="EX6" s="70"/>
      <c r="EY6" s="70"/>
      <c r="EZ6" s="70"/>
      <c r="FA6" s="70"/>
      <c r="FB6" s="70"/>
      <c r="FC6" s="70"/>
      <c r="FD6" s="70"/>
      <c r="FE6" s="70"/>
      <c r="FF6" s="70"/>
      <c r="FG6" s="70"/>
      <c r="FH6" s="70"/>
      <c r="FI6" s="70"/>
      <c r="FJ6" s="70"/>
      <c r="FK6" s="70"/>
      <c r="FL6" s="70"/>
      <c r="FM6" s="70"/>
      <c r="FN6" s="70"/>
      <c r="FO6" s="70"/>
      <c r="FP6" s="70"/>
      <c r="FQ6" s="70"/>
      <c r="FR6" s="70"/>
      <c r="FS6" s="70"/>
      <c r="FT6" s="70"/>
    </row>
    <row r="7" spans="1:176" ht="47.25" customHeight="1">
      <c r="A7" s="66" t="s">
        <v>65</v>
      </c>
      <c r="B7" s="67" t="s">
        <v>66</v>
      </c>
      <c r="C7" s="97">
        <f>G5</f>
        <v>-142.97999999998137</v>
      </c>
      <c r="D7" s="98">
        <f>H5</f>
        <v>263839.66000000003</v>
      </c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70"/>
      <c r="AT7" s="70"/>
      <c r="AU7" s="70"/>
      <c r="AV7" s="70"/>
      <c r="AW7" s="70"/>
      <c r="AX7" s="70"/>
      <c r="AY7" s="70"/>
      <c r="AZ7" s="70"/>
      <c r="BA7" s="70"/>
      <c r="BB7" s="70"/>
      <c r="BC7" s="70"/>
      <c r="BD7" s="70"/>
      <c r="BE7" s="70"/>
      <c r="BF7" s="70"/>
      <c r="BG7" s="70"/>
      <c r="BH7" s="70"/>
      <c r="BI7" s="70"/>
      <c r="BJ7" s="70"/>
      <c r="BK7" s="70"/>
      <c r="BL7" s="70"/>
      <c r="BM7" s="70"/>
      <c r="BN7" s="70"/>
      <c r="BO7" s="70"/>
      <c r="BP7" s="70"/>
      <c r="BQ7" s="70"/>
      <c r="BR7" s="70"/>
      <c r="BS7" s="70"/>
      <c r="BT7" s="70"/>
      <c r="BU7" s="70"/>
      <c r="BV7" s="70"/>
      <c r="BW7" s="70"/>
      <c r="BX7" s="70"/>
      <c r="BY7" s="70"/>
      <c r="BZ7" s="70"/>
      <c r="CA7" s="70"/>
      <c r="CB7" s="70"/>
      <c r="CC7" s="70"/>
      <c r="CD7" s="70"/>
      <c r="CE7" s="70"/>
      <c r="CF7" s="70"/>
      <c r="CG7" s="70"/>
      <c r="CH7" s="70"/>
      <c r="CI7" s="70"/>
      <c r="CJ7" s="70"/>
      <c r="CK7" s="70"/>
      <c r="CL7" s="70"/>
      <c r="CM7" s="70"/>
      <c r="CN7" s="70"/>
      <c r="CO7" s="70"/>
      <c r="CP7" s="70"/>
      <c r="CQ7" s="70"/>
      <c r="CR7" s="70"/>
      <c r="CS7" s="70"/>
      <c r="CT7" s="70"/>
      <c r="CU7" s="70"/>
      <c r="CV7" s="70"/>
      <c r="CW7" s="70"/>
      <c r="CX7" s="70"/>
      <c r="CY7" s="70"/>
      <c r="CZ7" s="70"/>
      <c r="DA7" s="70"/>
      <c r="DB7" s="70"/>
      <c r="DC7" s="70"/>
      <c r="DD7" s="70"/>
      <c r="DE7" s="70"/>
      <c r="DF7" s="70"/>
      <c r="DG7" s="70"/>
      <c r="DH7" s="70"/>
      <c r="DI7" s="70"/>
      <c r="DJ7" s="70"/>
      <c r="DK7" s="70"/>
      <c r="DL7" s="70"/>
      <c r="DM7" s="70"/>
      <c r="DN7" s="70"/>
      <c r="DO7" s="70"/>
      <c r="DP7" s="70"/>
      <c r="DQ7" s="70"/>
      <c r="DR7" s="70"/>
      <c r="DS7" s="70"/>
      <c r="DT7" s="70"/>
      <c r="DU7" s="70"/>
      <c r="DV7" s="70"/>
      <c r="DW7" s="70"/>
      <c r="DX7" s="70"/>
      <c r="DY7" s="70"/>
      <c r="DZ7" s="70"/>
      <c r="EA7" s="70"/>
      <c r="EB7" s="70"/>
      <c r="EC7" s="70"/>
      <c r="ED7" s="70"/>
      <c r="EE7" s="70"/>
      <c r="EF7" s="70"/>
      <c r="EG7" s="70"/>
      <c r="EH7" s="70"/>
      <c r="EI7" s="70"/>
      <c r="EJ7" s="70"/>
      <c r="EK7" s="70"/>
      <c r="EL7" s="70"/>
      <c r="EM7" s="70"/>
      <c r="EN7" s="70"/>
      <c r="EO7" s="70"/>
      <c r="EP7" s="70"/>
      <c r="EQ7" s="70"/>
      <c r="ER7" s="70"/>
      <c r="ES7" s="70"/>
      <c r="ET7" s="70"/>
      <c r="EU7" s="70"/>
      <c r="EV7" s="70"/>
      <c r="EW7" s="70"/>
      <c r="EX7" s="70"/>
      <c r="EY7" s="70"/>
      <c r="EZ7" s="70"/>
      <c r="FA7" s="70"/>
      <c r="FB7" s="70"/>
      <c r="FC7" s="70"/>
      <c r="FD7" s="70"/>
      <c r="FE7" s="70"/>
      <c r="FF7" s="70"/>
      <c r="FG7" s="70"/>
      <c r="FH7" s="70"/>
      <c r="FI7" s="70"/>
      <c r="FJ7" s="70"/>
      <c r="FK7" s="70"/>
      <c r="FL7" s="70"/>
      <c r="FM7" s="70"/>
      <c r="FN7" s="70"/>
      <c r="FO7" s="70"/>
      <c r="FP7" s="70"/>
      <c r="FQ7" s="70"/>
      <c r="FR7" s="70"/>
      <c r="FS7" s="70"/>
      <c r="FT7" s="70"/>
    </row>
    <row r="8" spans="1:176" ht="63" customHeight="1" thickBot="1">
      <c r="A8" s="71" t="s">
        <v>67</v>
      </c>
      <c r="B8" s="72" t="s">
        <v>4</v>
      </c>
      <c r="C8" s="81">
        <f>G5</f>
        <v>-142.97999999998137</v>
      </c>
      <c r="D8" s="82">
        <f>H5</f>
        <v>263839.66000000003</v>
      </c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70"/>
      <c r="AT8" s="70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  <c r="BF8" s="70"/>
      <c r="BG8" s="70"/>
      <c r="BH8" s="70"/>
      <c r="BI8" s="70"/>
      <c r="BJ8" s="70"/>
      <c r="BK8" s="70"/>
      <c r="BL8" s="70"/>
      <c r="BM8" s="70"/>
      <c r="BN8" s="70"/>
      <c r="BO8" s="70"/>
      <c r="BP8" s="70"/>
      <c r="BQ8" s="70"/>
      <c r="BR8" s="70"/>
      <c r="BS8" s="70"/>
      <c r="BT8" s="70"/>
      <c r="BU8" s="70"/>
      <c r="BV8" s="70"/>
      <c r="BW8" s="70"/>
      <c r="BX8" s="70"/>
      <c r="BY8" s="70"/>
      <c r="BZ8" s="70"/>
      <c r="CA8" s="70"/>
      <c r="CB8" s="70"/>
      <c r="CC8" s="70"/>
      <c r="CD8" s="70"/>
      <c r="CE8" s="70"/>
      <c r="CF8" s="70"/>
      <c r="CG8" s="70"/>
      <c r="CH8" s="70"/>
      <c r="CI8" s="70"/>
      <c r="CJ8" s="70"/>
      <c r="CK8" s="70"/>
      <c r="CL8" s="70"/>
      <c r="CM8" s="70"/>
      <c r="CN8" s="70"/>
      <c r="CO8" s="70"/>
      <c r="CP8" s="70"/>
      <c r="CQ8" s="70"/>
      <c r="CR8" s="70"/>
      <c r="CS8" s="70"/>
      <c r="CT8" s="70"/>
      <c r="CU8" s="70"/>
      <c r="CV8" s="70"/>
      <c r="CW8" s="70"/>
      <c r="CX8" s="70"/>
      <c r="CY8" s="70"/>
      <c r="CZ8" s="70"/>
      <c r="DA8" s="70"/>
      <c r="DB8" s="70"/>
      <c r="DC8" s="70"/>
      <c r="DD8" s="70"/>
      <c r="DE8" s="70"/>
      <c r="DF8" s="70"/>
      <c r="DG8" s="70"/>
      <c r="DH8" s="70"/>
      <c r="DI8" s="70"/>
      <c r="DJ8" s="70"/>
      <c r="DK8" s="70"/>
      <c r="DL8" s="70"/>
      <c r="DM8" s="70"/>
      <c r="DN8" s="70"/>
      <c r="DO8" s="70"/>
      <c r="DP8" s="70"/>
      <c r="DQ8" s="70"/>
      <c r="DR8" s="70"/>
      <c r="DS8" s="70"/>
      <c r="DT8" s="70"/>
      <c r="DU8" s="70"/>
      <c r="DV8" s="70"/>
      <c r="DW8" s="70"/>
      <c r="DX8" s="70"/>
      <c r="DY8" s="70"/>
      <c r="DZ8" s="70"/>
      <c r="EA8" s="70"/>
      <c r="EB8" s="70"/>
      <c r="EC8" s="70"/>
      <c r="ED8" s="70"/>
      <c r="EE8" s="70"/>
      <c r="EF8" s="70"/>
      <c r="EG8" s="70"/>
      <c r="EH8" s="70"/>
      <c r="EI8" s="70"/>
      <c r="EJ8" s="70"/>
      <c r="EK8" s="70"/>
      <c r="EL8" s="70"/>
      <c r="EM8" s="70"/>
      <c r="EN8" s="70"/>
      <c r="EO8" s="70"/>
      <c r="EP8" s="70"/>
      <c r="EQ8" s="70"/>
      <c r="ER8" s="70"/>
      <c r="ES8" s="70"/>
      <c r="ET8" s="70"/>
      <c r="EU8" s="70"/>
      <c r="EV8" s="70"/>
      <c r="EW8" s="70"/>
      <c r="EX8" s="70"/>
      <c r="EY8" s="70"/>
      <c r="EZ8" s="70"/>
      <c r="FA8" s="70"/>
      <c r="FB8" s="70"/>
      <c r="FC8" s="70"/>
      <c r="FD8" s="70"/>
      <c r="FE8" s="70"/>
      <c r="FF8" s="70"/>
      <c r="FG8" s="70"/>
      <c r="FH8" s="70"/>
      <c r="FI8" s="70"/>
      <c r="FJ8" s="70"/>
      <c r="FK8" s="70"/>
      <c r="FL8" s="70"/>
      <c r="FM8" s="70"/>
      <c r="FN8" s="70"/>
      <c r="FO8" s="70"/>
      <c r="FP8" s="70"/>
      <c r="FQ8" s="70"/>
      <c r="FR8" s="70"/>
      <c r="FS8" s="70"/>
      <c r="FT8" s="70"/>
    </row>
    <row r="9" spans="1:176" s="76" customFormat="1">
      <c r="A9" s="73"/>
      <c r="B9" s="74"/>
      <c r="C9" s="75"/>
      <c r="D9" s="75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3"/>
      <c r="AT9" s="73"/>
      <c r="AU9" s="73"/>
      <c r="AV9" s="73"/>
      <c r="AW9" s="73"/>
      <c r="AX9" s="73"/>
      <c r="AY9" s="73"/>
      <c r="AZ9" s="73"/>
      <c r="BA9" s="73"/>
      <c r="BB9" s="73"/>
      <c r="BC9" s="73"/>
      <c r="BD9" s="73"/>
      <c r="BE9" s="73"/>
      <c r="BF9" s="73"/>
      <c r="BG9" s="73"/>
      <c r="BH9" s="73"/>
      <c r="BI9" s="73"/>
      <c r="BJ9" s="73"/>
      <c r="BK9" s="73"/>
      <c r="BL9" s="73"/>
      <c r="BM9" s="73"/>
      <c r="BN9" s="73"/>
      <c r="BO9" s="73"/>
      <c r="BP9" s="73"/>
      <c r="BQ9" s="73"/>
      <c r="BR9" s="73"/>
      <c r="BS9" s="73"/>
      <c r="BT9" s="73"/>
      <c r="BU9" s="73"/>
      <c r="BV9" s="73"/>
      <c r="BW9" s="73"/>
      <c r="BX9" s="73"/>
      <c r="BY9" s="73"/>
      <c r="BZ9" s="73"/>
      <c r="CA9" s="73"/>
      <c r="CB9" s="73"/>
      <c r="CC9" s="73"/>
      <c r="CD9" s="73"/>
      <c r="CE9" s="73"/>
      <c r="CF9" s="73"/>
      <c r="CG9" s="73"/>
      <c r="CH9" s="73"/>
      <c r="CI9" s="73"/>
      <c r="CJ9" s="73"/>
      <c r="CK9" s="73"/>
      <c r="CL9" s="73"/>
      <c r="CM9" s="73"/>
      <c r="CN9" s="73"/>
      <c r="CO9" s="73"/>
      <c r="CP9" s="73"/>
      <c r="CQ9" s="73"/>
      <c r="CR9" s="73"/>
      <c r="CS9" s="73"/>
      <c r="CT9" s="73"/>
      <c r="CU9" s="73"/>
      <c r="CV9" s="73"/>
      <c r="CW9" s="73"/>
      <c r="CX9" s="73"/>
      <c r="CY9" s="73"/>
      <c r="CZ9" s="73"/>
      <c r="DA9" s="73"/>
      <c r="DB9" s="73"/>
      <c r="DC9" s="73"/>
      <c r="DD9" s="73"/>
      <c r="DE9" s="73"/>
      <c r="DF9" s="73"/>
      <c r="DG9" s="73"/>
      <c r="DH9" s="73"/>
      <c r="DI9" s="73"/>
      <c r="DJ9" s="73"/>
      <c r="DK9" s="73"/>
      <c r="DL9" s="73"/>
      <c r="DM9" s="73"/>
      <c r="DN9" s="73"/>
      <c r="DO9" s="73"/>
      <c r="DP9" s="73"/>
      <c r="DQ9" s="73"/>
      <c r="DR9" s="73"/>
      <c r="DS9" s="73"/>
      <c r="DT9" s="73"/>
      <c r="DU9" s="73"/>
      <c r="DV9" s="73"/>
      <c r="DW9" s="73"/>
      <c r="DX9" s="73"/>
      <c r="DY9" s="73"/>
      <c r="DZ9" s="73"/>
      <c r="EA9" s="73"/>
      <c r="EB9" s="73"/>
      <c r="EC9" s="73"/>
      <c r="ED9" s="73"/>
      <c r="EE9" s="73"/>
      <c r="EF9" s="73"/>
      <c r="EG9" s="73"/>
      <c r="EH9" s="73"/>
      <c r="EI9" s="73"/>
      <c r="EJ9" s="73"/>
      <c r="EK9" s="73"/>
      <c r="EL9" s="73"/>
      <c r="EM9" s="73"/>
      <c r="EN9" s="73"/>
      <c r="EO9" s="73"/>
      <c r="EP9" s="73"/>
      <c r="EQ9" s="73"/>
      <c r="ER9" s="73"/>
      <c r="ES9" s="73"/>
      <c r="ET9" s="73"/>
      <c r="EU9" s="73"/>
      <c r="EV9" s="73"/>
      <c r="EW9" s="73"/>
      <c r="EX9" s="73"/>
      <c r="EY9" s="73"/>
      <c r="EZ9" s="73"/>
      <c r="FA9" s="73"/>
      <c r="FB9" s="73"/>
      <c r="FC9" s="73"/>
      <c r="FD9" s="73"/>
      <c r="FE9" s="73"/>
      <c r="FF9" s="73"/>
      <c r="FG9" s="73"/>
      <c r="FH9" s="73"/>
      <c r="FI9" s="73"/>
      <c r="FJ9" s="73"/>
      <c r="FK9" s="73"/>
      <c r="FL9" s="73"/>
      <c r="FM9" s="73"/>
      <c r="FN9" s="73"/>
      <c r="FO9" s="73"/>
      <c r="FP9" s="73"/>
      <c r="FQ9" s="73"/>
      <c r="FR9" s="73"/>
      <c r="FS9" s="73"/>
      <c r="FT9" s="73"/>
    </row>
    <row r="12" spans="1:176">
      <c r="C12" s="78"/>
      <c r="D12" s="78"/>
    </row>
  </sheetData>
  <mergeCells count="1">
    <mergeCell ref="A1:D1"/>
  </mergeCells>
  <printOptions horizontalCentered="1"/>
  <pageMargins left="0" right="0" top="0" bottom="0" header="0" footer="0"/>
  <pageSetup paperSize="9" scale="66" orientation="portrait" r:id="rId1"/>
  <colBreaks count="1" manualBreakCount="1">
    <brk id="4" max="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Доходы</vt:lpstr>
      <vt:lpstr>Расходы</vt:lpstr>
      <vt:lpstr>Лист1</vt:lpstr>
      <vt:lpstr>Доходы!Заголовки_для_печати</vt:lpstr>
      <vt:lpstr>Расходы!Заголовки_для_печати</vt:lpstr>
      <vt:lpstr>Доходы!Область_печати</vt:lpstr>
      <vt:lpstr>Лист1!Область_печати</vt:lpstr>
      <vt:lpstr>Расходы!Область_печати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 "ЛИТ БАРС" (г.Ижевск)</dc:creator>
  <cp:lastModifiedBy>Поселение-1</cp:lastModifiedBy>
  <cp:lastPrinted>2018-05-07T10:59:28Z</cp:lastPrinted>
  <dcterms:created xsi:type="dcterms:W3CDTF">2005-02-01T12:32:18Z</dcterms:created>
  <dcterms:modified xsi:type="dcterms:W3CDTF">2019-05-08T10:59:55Z</dcterms:modified>
</cp:coreProperties>
</file>